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955" windowHeight="11925"/>
  </bookViews>
  <sheets>
    <sheet name="検索" sheetId="1" r:id="rId1"/>
    <sheet name="商品一覧" sheetId="2" r:id="rId2"/>
  </sheets>
  <definedNames>
    <definedName name="タイプ">商品一覧!$A$2:$A$16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8" i="1"/>
  <c r="C8" i="1" l="1"/>
  <c r="B7" i="1"/>
  <c r="C7" i="1"/>
  <c r="C4" i="1"/>
  <c r="C5" i="1"/>
  <c r="C6" i="1"/>
  <c r="C3" i="1"/>
  <c r="B4" i="1"/>
  <c r="B5" i="1"/>
  <c r="B6" i="1"/>
</calcChain>
</file>

<file path=xl/sharedStrings.xml><?xml version="1.0" encoding="utf-8"?>
<sst xmlns="http://schemas.openxmlformats.org/spreadsheetml/2006/main" count="38" uniqueCount="23">
  <si>
    <t>取扱商品</t>
    <rPh sb="0" eb="2">
      <t>トリアツカ</t>
    </rPh>
    <rPh sb="2" eb="4">
      <t>ショウヒン</t>
    </rPh>
    <phoneticPr fontId="3"/>
  </si>
  <si>
    <t>単価</t>
    <rPh sb="0" eb="2">
      <t>タンカ</t>
    </rPh>
    <phoneticPr fontId="3"/>
  </si>
  <si>
    <t>ギフト商品検索</t>
    <rPh sb="3" eb="5">
      <t>ショウヒン</t>
    </rPh>
    <rPh sb="5" eb="7">
      <t>ケンサク</t>
    </rPh>
    <phoneticPr fontId="3"/>
  </si>
  <si>
    <t>タイプ</t>
    <phoneticPr fontId="3"/>
  </si>
  <si>
    <t>レギュラーコーヒー</t>
    <phoneticPr fontId="3"/>
  </si>
  <si>
    <t>TBR-30</t>
    <phoneticPr fontId="3"/>
  </si>
  <si>
    <t>TBR-50</t>
    <phoneticPr fontId="2"/>
  </si>
  <si>
    <t>ADA-20R</t>
    <phoneticPr fontId="3"/>
  </si>
  <si>
    <t>ADA-30R</t>
    <phoneticPr fontId="3"/>
  </si>
  <si>
    <t>ADA-50R</t>
    <phoneticPr fontId="3"/>
  </si>
  <si>
    <t>ドリップ オン</t>
  </si>
  <si>
    <t>ドリップ オン</t>
    <phoneticPr fontId="3"/>
  </si>
  <si>
    <t>KDB-20N</t>
    <phoneticPr fontId="3"/>
  </si>
  <si>
    <t>KDB-25N</t>
    <phoneticPr fontId="3"/>
  </si>
  <si>
    <t>KDB-30N</t>
    <phoneticPr fontId="2"/>
  </si>
  <si>
    <t>KDB-40N</t>
    <phoneticPr fontId="2"/>
  </si>
  <si>
    <t>KDB-50N</t>
    <phoneticPr fontId="3"/>
  </si>
  <si>
    <t>インスタント</t>
    <phoneticPr fontId="3"/>
  </si>
  <si>
    <t>KCI-20N</t>
    <phoneticPr fontId="3"/>
  </si>
  <si>
    <t>KCI-30N</t>
    <phoneticPr fontId="2"/>
  </si>
  <si>
    <t>KCI-35N</t>
    <phoneticPr fontId="2"/>
  </si>
  <si>
    <t>KCI-40N</t>
    <phoneticPr fontId="2"/>
  </si>
  <si>
    <t>YDA-50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</si>
</sst>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7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sz val="12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0" fillId="0" borderId="1" xfId="0" applyFill="1" applyBorder="1">
      <alignment vertical="center"/>
    </xf>
    <xf numFmtId="0" fontId="5" fillId="0" borderId="0" xfId="0" applyFont="1">
      <alignment vertical="center"/>
    </xf>
    <xf numFmtId="6" fontId="5" fillId="0" borderId="1" xfId="1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zoomScaleNormal="100" workbookViewId="0">
      <selection activeCell="M3" sqref="M3"/>
    </sheetView>
  </sheetViews>
  <sheetFormatPr defaultRowHeight="19.5"/>
  <cols>
    <col min="1" max="1" width="22.8984375" customWidth="1"/>
    <col min="2" max="2" width="20.8984375" customWidth="1"/>
    <col min="3" max="3" width="10" customWidth="1"/>
  </cols>
  <sheetData>
    <row r="1" spans="1:3">
      <c r="A1" s="2" t="s">
        <v>2</v>
      </c>
    </row>
    <row r="2" spans="1:3">
      <c r="A2" s="6" t="s">
        <v>3</v>
      </c>
      <c r="B2" s="6" t="s">
        <v>0</v>
      </c>
      <c r="C2" s="7" t="s">
        <v>1</v>
      </c>
    </row>
    <row r="3" spans="1:3">
      <c r="A3" s="1" t="s">
        <v>10</v>
      </c>
      <c r="B3" s="8" t="str">
        <f ca="1">IF(COUNTIF(タイプ,$A$3)&lt;ROW(A1),"",OFFSET(商品一覧!A1,MATCH($A$3,タイプ,0),1))</f>
        <v>KDB-20N</v>
      </c>
      <c r="C3" s="3">
        <f ca="1">IF(COUNTIF(タイプ,$A$3)&lt;ROW(B1),"",OFFSET(商品一覧!B1,MATCH($A$3,タイプ,0),1))</f>
        <v>2000</v>
      </c>
    </row>
    <row r="4" spans="1:3">
      <c r="A4" s="1"/>
      <c r="B4" s="8" t="str">
        <f ca="1">IF(COUNTIF(タイプ,$A$3)&lt;ROW(A2),"",OFFSET(商品一覧!A2,MATCH($A$3,タイプ,0),1))</f>
        <v>KDB-25N</v>
      </c>
      <c r="C4" s="3">
        <f ca="1">IF(COUNTIF(タイプ,$A$3)&lt;ROW(B2),"",OFFSET(商品一覧!B2,MATCH($A$3,タイプ,0),1))</f>
        <v>2500</v>
      </c>
    </row>
    <row r="5" spans="1:3">
      <c r="A5" s="1"/>
      <c r="B5" s="8" t="str">
        <f ca="1">IF(COUNTIF(タイプ,$A$3)&lt;ROW(A3),"",OFFSET(商品一覧!A3,MATCH($A$3,タイプ,0),1))</f>
        <v>KDB-30N</v>
      </c>
      <c r="C5" s="3">
        <f ca="1">IF(COUNTIF(タイプ,$A$3)&lt;ROW(B3),"",OFFSET(商品一覧!B3,MATCH($A$3,タイプ,0),1))</f>
        <v>3000</v>
      </c>
    </row>
    <row r="6" spans="1:3">
      <c r="A6" s="1"/>
      <c r="B6" s="8" t="str">
        <f ca="1">IF(COUNTIF(タイプ,$A$3)&lt;ROW(A4),"",OFFSET(商品一覧!A4,MATCH($A$3,タイプ,0),1))</f>
        <v>KDB-40N</v>
      </c>
      <c r="C6" s="3">
        <f ca="1">IF(COUNTIF(タイプ,$A$3)&lt;ROW(B4),"",OFFSET(商品一覧!B4,MATCH($A$3,タイプ,0),1))</f>
        <v>4000</v>
      </c>
    </row>
    <row r="7" spans="1:3">
      <c r="A7" s="1"/>
      <c r="B7" s="8" t="str">
        <f ca="1">IF(COUNTIF(タイプ,$A$3)&lt;ROW(A5),"",OFFSET(商品一覧!A5,MATCH($A$3,タイプ,0),1))</f>
        <v>KDB-50N</v>
      </c>
      <c r="C7" s="3">
        <f ca="1">IF(COUNTIF(タイプ,$A$3)&lt;ROW(B5),"",OFFSET(商品一覧!B5,MATCH($A$3,タイプ,0),1))</f>
        <v>5000</v>
      </c>
    </row>
    <row r="8" spans="1:3">
      <c r="A8" s="1"/>
      <c r="B8" s="8" t="str">
        <f ca="1">IF(COUNTIF(タイプ,$A$3)&lt;ROW(A6),"",OFFSET(商品一覧!A6,MATCH($A$3,タイプ,0),1))</f>
        <v/>
      </c>
      <c r="C8" s="3" t="str">
        <f ca="1">IF(COUNTIF(タイプ,$A$3)&lt;ROW(B6),"",OFFSET(商品一覧!B6,MATCH($A$3,タイプ,0),1))</f>
        <v/>
      </c>
    </row>
  </sheetData>
  <phoneticPr fontId="2"/>
  <dataValidations count="1">
    <dataValidation type="list" allowBlank="1" showInputMessage="1" showErrorMessage="1" sqref="A3">
      <formula1>"レギュラーコーヒー,ドリップ オン,インスタント"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zoomScale="80" zoomScaleNormal="80" workbookViewId="0">
      <selection activeCell="J16" sqref="J16"/>
    </sheetView>
  </sheetViews>
  <sheetFormatPr defaultRowHeight="19.5"/>
  <cols>
    <col min="1" max="1" width="18.3984375" style="4" customWidth="1"/>
    <col min="2" max="2" width="12.69921875" style="4" customWidth="1"/>
    <col min="3" max="16384" width="8.796875" style="4"/>
  </cols>
  <sheetData>
    <row r="1" spans="1:3">
      <c r="A1" s="6" t="s">
        <v>3</v>
      </c>
      <c r="B1" s="6" t="s">
        <v>0</v>
      </c>
      <c r="C1" s="7" t="s">
        <v>1</v>
      </c>
    </row>
    <row r="2" spans="1:3">
      <c r="A2" s="9" t="s">
        <v>4</v>
      </c>
      <c r="B2" s="9" t="s">
        <v>5</v>
      </c>
      <c r="C2" s="5">
        <v>3000</v>
      </c>
    </row>
    <row r="3" spans="1:3">
      <c r="A3" s="9" t="s">
        <v>4</v>
      </c>
      <c r="B3" s="10" t="s">
        <v>6</v>
      </c>
      <c r="C3" s="5">
        <v>5000</v>
      </c>
    </row>
    <row r="4" spans="1:3">
      <c r="A4" s="9" t="s">
        <v>4</v>
      </c>
      <c r="B4" s="9" t="s">
        <v>7</v>
      </c>
      <c r="C4" s="5">
        <v>2000</v>
      </c>
    </row>
    <row r="5" spans="1:3">
      <c r="A5" s="9" t="s">
        <v>4</v>
      </c>
      <c r="B5" s="9" t="s">
        <v>8</v>
      </c>
      <c r="C5" s="5">
        <v>3000</v>
      </c>
    </row>
    <row r="6" spans="1:3">
      <c r="A6" s="9" t="s">
        <v>4</v>
      </c>
      <c r="B6" s="9" t="s">
        <v>9</v>
      </c>
      <c r="C6" s="5">
        <v>5000</v>
      </c>
    </row>
    <row r="7" spans="1:3">
      <c r="A7" s="9" t="s">
        <v>4</v>
      </c>
      <c r="B7" s="9" t="s">
        <v>22</v>
      </c>
      <c r="C7" s="5">
        <v>5000</v>
      </c>
    </row>
    <row r="8" spans="1:3">
      <c r="A8" s="9" t="s">
        <v>11</v>
      </c>
      <c r="B8" s="9" t="s">
        <v>12</v>
      </c>
      <c r="C8" s="5">
        <v>2000</v>
      </c>
    </row>
    <row r="9" spans="1:3">
      <c r="A9" s="9" t="s">
        <v>11</v>
      </c>
      <c r="B9" s="9" t="s">
        <v>13</v>
      </c>
      <c r="C9" s="5">
        <v>2500</v>
      </c>
    </row>
    <row r="10" spans="1:3">
      <c r="A10" s="9" t="s">
        <v>11</v>
      </c>
      <c r="B10" s="9" t="s">
        <v>14</v>
      </c>
      <c r="C10" s="5">
        <v>3000</v>
      </c>
    </row>
    <row r="11" spans="1:3">
      <c r="A11" s="9" t="s">
        <v>11</v>
      </c>
      <c r="B11" s="9" t="s">
        <v>15</v>
      </c>
      <c r="C11" s="5">
        <v>4000</v>
      </c>
    </row>
    <row r="12" spans="1:3">
      <c r="A12" s="9" t="s">
        <v>11</v>
      </c>
      <c r="B12" s="9" t="s">
        <v>16</v>
      </c>
      <c r="C12" s="5">
        <v>5000</v>
      </c>
    </row>
    <row r="13" spans="1:3">
      <c r="A13" s="9" t="s">
        <v>17</v>
      </c>
      <c r="B13" s="9" t="s">
        <v>18</v>
      </c>
      <c r="C13" s="5">
        <v>2000</v>
      </c>
    </row>
    <row r="14" spans="1:3">
      <c r="A14" s="9" t="s">
        <v>17</v>
      </c>
      <c r="B14" s="9" t="s">
        <v>19</v>
      </c>
      <c r="C14" s="5">
        <v>3000</v>
      </c>
    </row>
    <row r="15" spans="1:3">
      <c r="A15" s="9" t="s">
        <v>17</v>
      </c>
      <c r="B15" s="9" t="s">
        <v>20</v>
      </c>
      <c r="C15" s="5">
        <v>3500</v>
      </c>
    </row>
    <row r="16" spans="1:3">
      <c r="A16" s="9" t="s">
        <v>17</v>
      </c>
      <c r="B16" s="9" t="s">
        <v>21</v>
      </c>
      <c r="C16" s="5">
        <v>4000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検索</vt:lpstr>
      <vt:lpstr>商品一覧</vt:lpstr>
      <vt:lpstr>タイプ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2014-04-16T12:59:41Z</dcterms:created>
  <dcterms:modified xsi:type="dcterms:W3CDTF">2014-04-17T14:31:01Z</dcterms:modified>
</cp:coreProperties>
</file>