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3035" windowHeight="7890" activeTab="1"/>
  </bookViews>
  <sheets>
    <sheet name="Sheet1" sheetId="1" r:id="rId1"/>
    <sheet name="Sheet1 (2)" sheetId="2" r:id="rId2"/>
  </sheets>
  <definedNames>
    <definedName name="_xlnm._FilterDatabase" localSheetId="0" hidden="1">Sheet1!$A$1:$D$13</definedName>
    <definedName name="_xlnm._FilterDatabase" localSheetId="1" hidden="1">'Sheet1 (2)'!$A$1:$D$13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E5" i="2"/>
  <c r="E4" i="2"/>
  <c r="E3" i="2"/>
  <c r="E3" i="1"/>
  <c r="E4" i="1"/>
  <c r="E5" i="1"/>
  <c r="E6" i="1"/>
  <c r="E7" i="1"/>
  <c r="D7" i="1" s="1"/>
  <c r="E8" i="1"/>
  <c r="E9" i="1"/>
  <c r="E10" i="1"/>
  <c r="E11" i="1"/>
  <c r="D11" i="1" s="1"/>
  <c r="E12" i="1"/>
  <c r="D12" i="1" s="1"/>
  <c r="E13" i="1"/>
  <c r="E2" i="1"/>
  <c r="D2" i="1" s="1"/>
  <c r="E6" i="2"/>
  <c r="E7" i="2"/>
  <c r="E8" i="2"/>
  <c r="E9" i="2"/>
  <c r="E10" i="2"/>
  <c r="E11" i="2"/>
  <c r="E12" i="2"/>
  <c r="E13" i="2"/>
  <c r="D2" i="2" l="1"/>
  <c r="D8" i="1"/>
  <c r="D4" i="1"/>
  <c r="D3" i="1"/>
  <c r="D10" i="1"/>
  <c r="D6" i="1"/>
  <c r="D13" i="1"/>
  <c r="D9" i="1"/>
  <c r="D5" i="1"/>
  <c r="D12" i="2"/>
  <c r="D8" i="2"/>
  <c r="D4" i="2"/>
  <c r="D11" i="2"/>
  <c r="D7" i="2"/>
  <c r="D13" i="2"/>
  <c r="D9" i="2"/>
  <c r="D5" i="2"/>
  <c r="D10" i="2"/>
  <c r="D6" i="2"/>
  <c r="D3" i="2"/>
</calcChain>
</file>

<file path=xl/sharedStrings.xml><?xml version="1.0" encoding="utf-8"?>
<sst xmlns="http://schemas.openxmlformats.org/spreadsheetml/2006/main" count="56" uniqueCount="21">
  <si>
    <t>順位</t>
    <rPh sb="0" eb="2">
      <t>ジュンイ</t>
    </rPh>
    <phoneticPr fontId="2"/>
  </si>
  <si>
    <t>日比谷外堀通り店</t>
    <rPh sb="0" eb="3">
      <t>ヒビヤ</t>
    </rPh>
    <rPh sb="3" eb="5">
      <t>ソトボリ</t>
    </rPh>
    <rPh sb="5" eb="6">
      <t>ドオ</t>
    </rPh>
    <rPh sb="7" eb="8">
      <t>ミセ</t>
    </rPh>
    <phoneticPr fontId="2"/>
  </si>
  <si>
    <t>神谷町店</t>
    <rPh sb="0" eb="3">
      <t>カミヤチョウ</t>
    </rPh>
    <rPh sb="3" eb="4">
      <t>テン</t>
    </rPh>
    <phoneticPr fontId="2"/>
  </si>
  <si>
    <t>三田桜田通り店</t>
    <rPh sb="0" eb="2">
      <t>ミタ</t>
    </rPh>
    <rPh sb="2" eb="4">
      <t>サクラダ</t>
    </rPh>
    <rPh sb="4" eb="5">
      <t>ドオ</t>
    </rPh>
    <rPh sb="6" eb="7">
      <t>テン</t>
    </rPh>
    <phoneticPr fontId="2"/>
  </si>
  <si>
    <t>赤坂店</t>
    <rPh sb="0" eb="2">
      <t>アカサカ</t>
    </rPh>
    <rPh sb="2" eb="3">
      <t>テン</t>
    </rPh>
    <phoneticPr fontId="2"/>
  </si>
  <si>
    <t>麻布十番店</t>
    <phoneticPr fontId="2"/>
  </si>
  <si>
    <t>六本木1丁目店</t>
    <rPh sb="0" eb="3">
      <t>ロッポンギ</t>
    </rPh>
    <rPh sb="4" eb="6">
      <t>チョウメ</t>
    </rPh>
    <rPh sb="6" eb="7">
      <t>ミセ</t>
    </rPh>
    <phoneticPr fontId="2"/>
  </si>
  <si>
    <t>日比谷公園店</t>
    <phoneticPr fontId="1"/>
  </si>
  <si>
    <t>半蔵門店</t>
    <phoneticPr fontId="1"/>
  </si>
  <si>
    <t>市ヶ谷店</t>
    <phoneticPr fontId="2"/>
  </si>
  <si>
    <t>3月売上</t>
    <rPh sb="1" eb="2">
      <t>ガツ</t>
    </rPh>
    <rPh sb="2" eb="4">
      <t>ウリアゲ</t>
    </rPh>
    <phoneticPr fontId="2"/>
  </si>
  <si>
    <t>レトロ</t>
    <phoneticPr fontId="2"/>
  </si>
  <si>
    <t>カントリー</t>
  </si>
  <si>
    <t>カントリー</t>
    <phoneticPr fontId="2"/>
  </si>
  <si>
    <t>アジアン</t>
    <phoneticPr fontId="2"/>
  </si>
  <si>
    <t>アジアン</t>
    <phoneticPr fontId="1"/>
  </si>
  <si>
    <t>竹橋店</t>
    <phoneticPr fontId="1"/>
  </si>
  <si>
    <t>麹町店</t>
    <phoneticPr fontId="1"/>
  </si>
  <si>
    <t>店舗</t>
    <rPh sb="0" eb="2">
      <t>テンポ</t>
    </rPh>
    <phoneticPr fontId="2"/>
  </si>
  <si>
    <t>スタイル</t>
    <phoneticPr fontId="1"/>
  </si>
  <si>
    <t>京橋店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</si>
</sst>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7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u/>
      <sz val="12"/>
      <color theme="10"/>
      <name val="メイリオ"/>
      <family val="2"/>
      <charset val="128"/>
    </font>
    <font>
      <sz val="12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>
      <alignment vertical="center"/>
    </xf>
    <xf numFmtId="176" fontId="4" fillId="0" borderId="4" xfId="0" applyNumberFormat="1" applyFont="1" applyBorder="1">
      <alignment vertical="center"/>
    </xf>
    <xf numFmtId="0" fontId="5" fillId="0" borderId="4" xfId="0" applyFont="1" applyBorder="1" applyAlignment="1">
      <alignment horizontal="right" vertical="center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>
      <alignment vertical="center"/>
    </xf>
    <xf numFmtId="0" fontId="4" fillId="0" borderId="1" xfId="1" applyFont="1" applyBorder="1">
      <alignment vertical="center"/>
    </xf>
    <xf numFmtId="176" fontId="5" fillId="0" borderId="4" xfId="0" applyNumberFormat="1" applyFont="1" applyBorder="1" applyAlignment="1">
      <alignment horizontal="right" vertical="center"/>
    </xf>
    <xf numFmtId="0" fontId="0" fillId="0" borderId="0" xfId="0" quotePrefix="1">
      <alignment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D16" sqref="D16"/>
    </sheetView>
  </sheetViews>
  <sheetFormatPr defaultRowHeight="19.5"/>
  <cols>
    <col min="1" max="1" width="14.8984375" customWidth="1"/>
    <col min="2" max="2" width="13.09765625" customWidth="1"/>
    <col min="3" max="3" width="13.59765625" customWidth="1"/>
    <col min="5" max="5" width="9.3984375" bestFit="1" customWidth="1"/>
  </cols>
  <sheetData>
    <row r="1" spans="1:5" ht="28.5" customHeight="1">
      <c r="A1" s="1" t="s">
        <v>18</v>
      </c>
      <c r="B1" s="1" t="s">
        <v>19</v>
      </c>
      <c r="C1" s="2" t="s">
        <v>10</v>
      </c>
      <c r="D1" s="3" t="s">
        <v>0</v>
      </c>
    </row>
    <row r="2" spans="1:5">
      <c r="A2" s="4" t="s">
        <v>1</v>
      </c>
      <c r="B2" s="5" t="s">
        <v>11</v>
      </c>
      <c r="C2" s="6">
        <v>12220000</v>
      </c>
      <c r="D2" s="15">
        <f>IF(E2,RANK(E2,$E$2:$E$13,0),"")</f>
        <v>11</v>
      </c>
      <c r="E2" s="8">
        <f>IF(SUBTOTAL(2,C2),C2,"")</f>
        <v>12220000</v>
      </c>
    </row>
    <row r="3" spans="1:5">
      <c r="A3" s="9" t="s">
        <v>2</v>
      </c>
      <c r="B3" s="10" t="s">
        <v>11</v>
      </c>
      <c r="C3" s="6">
        <v>19270000</v>
      </c>
      <c r="D3" s="15">
        <f t="shared" ref="D3:D13" si="0">IF(E3,RANK(E3,$E$2:$E$13,0),"")</f>
        <v>3</v>
      </c>
      <c r="E3" s="8">
        <f t="shared" ref="E3:E13" si="1">IF(SUBTOTAL(2,C3),C3,"")</f>
        <v>19270000</v>
      </c>
    </row>
    <row r="4" spans="1:5">
      <c r="A4" s="11" t="s">
        <v>3</v>
      </c>
      <c r="B4" s="10" t="s">
        <v>11</v>
      </c>
      <c r="C4" s="6">
        <v>19090000</v>
      </c>
      <c r="D4" s="15">
        <f t="shared" si="0"/>
        <v>4</v>
      </c>
      <c r="E4" s="8">
        <f t="shared" si="1"/>
        <v>19090000</v>
      </c>
    </row>
    <row r="5" spans="1:5">
      <c r="A5" s="11" t="s">
        <v>4</v>
      </c>
      <c r="B5" s="10" t="s">
        <v>13</v>
      </c>
      <c r="C5" s="6">
        <v>19780000</v>
      </c>
      <c r="D5" s="15">
        <f t="shared" si="0"/>
        <v>1</v>
      </c>
      <c r="E5" s="8">
        <f t="shared" si="1"/>
        <v>19780000</v>
      </c>
    </row>
    <row r="6" spans="1:5">
      <c r="A6" s="11" t="s">
        <v>5</v>
      </c>
      <c r="B6" s="10" t="s">
        <v>13</v>
      </c>
      <c r="C6" s="6">
        <v>19620000</v>
      </c>
      <c r="D6" s="15">
        <f t="shared" si="0"/>
        <v>2</v>
      </c>
      <c r="E6" s="8">
        <f t="shared" si="1"/>
        <v>19620000</v>
      </c>
    </row>
    <row r="7" spans="1:5">
      <c r="A7" s="11" t="s">
        <v>6</v>
      </c>
      <c r="B7" s="10" t="s">
        <v>14</v>
      </c>
      <c r="C7" s="6">
        <v>17450000</v>
      </c>
      <c r="D7" s="15">
        <f t="shared" si="0"/>
        <v>7</v>
      </c>
      <c r="E7" s="8">
        <f t="shared" si="1"/>
        <v>17450000</v>
      </c>
    </row>
    <row r="8" spans="1:5">
      <c r="A8" s="11" t="s">
        <v>7</v>
      </c>
      <c r="B8" s="10" t="s">
        <v>15</v>
      </c>
      <c r="C8" s="6">
        <v>17770000</v>
      </c>
      <c r="D8" s="15">
        <f t="shared" si="0"/>
        <v>6</v>
      </c>
      <c r="E8" s="8">
        <f t="shared" si="1"/>
        <v>17770000</v>
      </c>
    </row>
    <row r="9" spans="1:5">
      <c r="A9" s="11" t="s">
        <v>8</v>
      </c>
      <c r="B9" s="10" t="s">
        <v>12</v>
      </c>
      <c r="C9" s="6">
        <v>15990000</v>
      </c>
      <c r="D9" s="15">
        <f t="shared" si="0"/>
        <v>8</v>
      </c>
      <c r="E9" s="8">
        <f t="shared" si="1"/>
        <v>15990000</v>
      </c>
    </row>
    <row r="10" spans="1:5">
      <c r="A10" s="11" t="s">
        <v>9</v>
      </c>
      <c r="B10" s="10" t="s">
        <v>15</v>
      </c>
      <c r="C10" s="6">
        <v>19050000</v>
      </c>
      <c r="D10" s="15">
        <f t="shared" si="0"/>
        <v>5</v>
      </c>
      <c r="E10" s="8">
        <f t="shared" si="1"/>
        <v>19050000</v>
      </c>
    </row>
    <row r="11" spans="1:5">
      <c r="A11" s="12" t="s">
        <v>16</v>
      </c>
      <c r="B11" s="13" t="s">
        <v>11</v>
      </c>
      <c r="C11" s="6">
        <v>15900000</v>
      </c>
      <c r="D11" s="15">
        <f t="shared" si="0"/>
        <v>9</v>
      </c>
      <c r="E11" s="8">
        <f t="shared" si="1"/>
        <v>15900000</v>
      </c>
    </row>
    <row r="12" spans="1:5">
      <c r="A12" s="14" t="s">
        <v>17</v>
      </c>
      <c r="B12" s="10" t="s">
        <v>12</v>
      </c>
      <c r="C12" s="6">
        <v>10910000</v>
      </c>
      <c r="D12" s="15">
        <f t="shared" si="0"/>
        <v>12</v>
      </c>
      <c r="E12" s="8">
        <f t="shared" si="1"/>
        <v>10910000</v>
      </c>
    </row>
    <row r="13" spans="1:5">
      <c r="A13" s="14" t="s">
        <v>20</v>
      </c>
      <c r="B13" s="10" t="s">
        <v>15</v>
      </c>
      <c r="C13" s="6">
        <v>12240000</v>
      </c>
      <c r="D13" s="15">
        <f t="shared" si="0"/>
        <v>10</v>
      </c>
      <c r="E13" s="8">
        <f t="shared" si="1"/>
        <v>12240000</v>
      </c>
    </row>
    <row r="19" spans="3:3">
      <c r="C19" s="16"/>
    </row>
  </sheetData>
  <autoFilter ref="A1:D13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G13" sqref="G13"/>
    </sheetView>
  </sheetViews>
  <sheetFormatPr defaultRowHeight="19.5"/>
  <cols>
    <col min="1" max="1" width="14.8984375" customWidth="1"/>
    <col min="2" max="2" width="13.09765625" customWidth="1"/>
    <col min="3" max="3" width="13.59765625" customWidth="1"/>
    <col min="5" max="6" width="9.3984375" bestFit="1" customWidth="1"/>
  </cols>
  <sheetData>
    <row r="1" spans="1:6" ht="28.5" customHeight="1">
      <c r="A1" s="1" t="s">
        <v>18</v>
      </c>
      <c r="B1" s="1" t="s">
        <v>19</v>
      </c>
      <c r="C1" s="2" t="s">
        <v>10</v>
      </c>
      <c r="D1" s="3" t="s">
        <v>0</v>
      </c>
    </row>
    <row r="2" spans="1:6">
      <c r="A2" s="4" t="s">
        <v>1</v>
      </c>
      <c r="B2" s="5" t="s">
        <v>11</v>
      </c>
      <c r="C2" s="6">
        <v>12220000</v>
      </c>
      <c r="D2" s="7">
        <f>IF(E2,RANK(E2,$E$2:$E$13,0),"")</f>
        <v>11</v>
      </c>
      <c r="E2" s="8">
        <f>IF(SUBTOTAL(2,C2),C2,0)</f>
        <v>12220000</v>
      </c>
      <c r="F2" s="8"/>
    </row>
    <row r="3" spans="1:6">
      <c r="A3" s="9" t="s">
        <v>2</v>
      </c>
      <c r="B3" s="10" t="s">
        <v>11</v>
      </c>
      <c r="C3" s="6">
        <v>19270000</v>
      </c>
      <c r="D3" s="7">
        <f t="shared" ref="D3:D13" si="0">IF(E3,RANK(E3,$E$2:$E$13,0),"")</f>
        <v>3</v>
      </c>
      <c r="E3" s="8">
        <f>IF(SUBTOTAL(2,C3),C3,0)</f>
        <v>19270000</v>
      </c>
      <c r="F3" s="8"/>
    </row>
    <row r="4" spans="1:6">
      <c r="A4" s="11" t="s">
        <v>3</v>
      </c>
      <c r="B4" s="10" t="s">
        <v>11</v>
      </c>
      <c r="C4" s="6">
        <v>19090000</v>
      </c>
      <c r="D4" s="7">
        <f t="shared" si="0"/>
        <v>4</v>
      </c>
      <c r="E4" s="8">
        <f>IF(SUBTOTAL(2,C4),C4,0)</f>
        <v>19090000</v>
      </c>
      <c r="F4" s="8"/>
    </row>
    <row r="5" spans="1:6">
      <c r="A5" s="11" t="s">
        <v>4</v>
      </c>
      <c r="B5" s="10" t="s">
        <v>13</v>
      </c>
      <c r="C5" s="6">
        <v>19780000</v>
      </c>
      <c r="D5" s="7">
        <f t="shared" si="0"/>
        <v>1</v>
      </c>
      <c r="E5" s="8">
        <f>IF(SUBTOTAL(2,C5),C5,0)</f>
        <v>19780000</v>
      </c>
      <c r="F5" s="8"/>
    </row>
    <row r="6" spans="1:6">
      <c r="A6" s="11" t="s">
        <v>5</v>
      </c>
      <c r="B6" s="10" t="s">
        <v>13</v>
      </c>
      <c r="C6" s="6">
        <v>19620000</v>
      </c>
      <c r="D6" s="7">
        <f t="shared" si="0"/>
        <v>2</v>
      </c>
      <c r="E6" s="8">
        <f t="shared" ref="E6:E13" si="1">IF(SUBTOTAL(2,C6),C6,"")</f>
        <v>19620000</v>
      </c>
      <c r="F6" s="8"/>
    </row>
    <row r="7" spans="1:6">
      <c r="A7" s="11" t="s">
        <v>6</v>
      </c>
      <c r="B7" s="10" t="s">
        <v>14</v>
      </c>
      <c r="C7" s="6">
        <v>17450000</v>
      </c>
      <c r="D7" s="7">
        <f t="shared" si="0"/>
        <v>7</v>
      </c>
      <c r="E7" s="8">
        <f t="shared" si="1"/>
        <v>17450000</v>
      </c>
      <c r="F7" s="8"/>
    </row>
    <row r="8" spans="1:6">
      <c r="A8" s="11" t="s">
        <v>7</v>
      </c>
      <c r="B8" s="10" t="s">
        <v>15</v>
      </c>
      <c r="C8" s="6">
        <v>17770000</v>
      </c>
      <c r="D8" s="7">
        <f t="shared" si="0"/>
        <v>6</v>
      </c>
      <c r="E8" s="8">
        <f t="shared" si="1"/>
        <v>17770000</v>
      </c>
      <c r="F8" s="8"/>
    </row>
    <row r="9" spans="1:6">
      <c r="A9" s="11" t="s">
        <v>8</v>
      </c>
      <c r="B9" s="10" t="s">
        <v>12</v>
      </c>
      <c r="C9" s="6">
        <v>15990000</v>
      </c>
      <c r="D9" s="7">
        <f t="shared" si="0"/>
        <v>8</v>
      </c>
      <c r="E9" s="8">
        <f t="shared" si="1"/>
        <v>15990000</v>
      </c>
      <c r="F9" s="8"/>
    </row>
    <row r="10" spans="1:6">
      <c r="A10" s="11" t="s">
        <v>9</v>
      </c>
      <c r="B10" s="10" t="s">
        <v>15</v>
      </c>
      <c r="C10" s="6">
        <v>19050000</v>
      </c>
      <c r="D10" s="7">
        <f t="shared" si="0"/>
        <v>5</v>
      </c>
      <c r="E10" s="8">
        <f t="shared" si="1"/>
        <v>19050000</v>
      </c>
      <c r="F10" s="8"/>
    </row>
    <row r="11" spans="1:6">
      <c r="A11" s="12" t="s">
        <v>16</v>
      </c>
      <c r="B11" s="13" t="s">
        <v>11</v>
      </c>
      <c r="C11" s="6">
        <v>15900000</v>
      </c>
      <c r="D11" s="7">
        <f t="shared" si="0"/>
        <v>9</v>
      </c>
      <c r="E11" s="8">
        <f t="shared" si="1"/>
        <v>15900000</v>
      </c>
      <c r="F11" s="8"/>
    </row>
    <row r="12" spans="1:6">
      <c r="A12" s="14" t="s">
        <v>17</v>
      </c>
      <c r="B12" s="10" t="s">
        <v>12</v>
      </c>
      <c r="C12" s="6">
        <v>10910000</v>
      </c>
      <c r="D12" s="7">
        <f t="shared" si="0"/>
        <v>12</v>
      </c>
      <c r="E12" s="8">
        <f t="shared" si="1"/>
        <v>10910000</v>
      </c>
      <c r="F12" s="8"/>
    </row>
    <row r="13" spans="1:6">
      <c r="A13" s="14" t="s">
        <v>20</v>
      </c>
      <c r="B13" s="10" t="s">
        <v>15</v>
      </c>
      <c r="C13" s="6">
        <v>12240000</v>
      </c>
      <c r="D13" s="7">
        <f t="shared" si="0"/>
        <v>10</v>
      </c>
      <c r="E13" s="8">
        <f t="shared" si="1"/>
        <v>12240000</v>
      </c>
      <c r="F13" s="8"/>
    </row>
    <row r="17" spans="5:6">
      <c r="E17" s="17"/>
      <c r="F17" s="18"/>
    </row>
    <row r="18" spans="5:6">
      <c r="E18" s="17"/>
      <c r="F18" s="18"/>
    </row>
    <row r="19" spans="5:6">
      <c r="E19" s="17"/>
      <c r="F19" s="18"/>
    </row>
    <row r="20" spans="5:6">
      <c r="E20" s="17"/>
      <c r="F20" s="18"/>
    </row>
    <row r="21" spans="5:6">
      <c r="E21" s="17"/>
      <c r="F21" s="18"/>
    </row>
    <row r="22" spans="5:6">
      <c r="E22" s="17"/>
      <c r="F22" s="18"/>
    </row>
    <row r="23" spans="5:6">
      <c r="E23" s="17"/>
      <c r="F23" s="17"/>
    </row>
  </sheetData>
  <autoFilter ref="A1:D13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2014-04-10T13:51:15Z</dcterms:created>
  <dcterms:modified xsi:type="dcterms:W3CDTF">2014-04-11T15:59:25Z</dcterms:modified>
</cp:coreProperties>
</file>