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2270" windowHeight="5925" activeTab="1"/>
  </bookViews>
  <sheets>
    <sheet name="Sheet1" sheetId="1" r:id="rId1"/>
    <sheet name="Sheet1 (2)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E9" i="1"/>
  <c r="E3" i="1"/>
  <c r="E4" i="1"/>
  <c r="E5" i="1"/>
  <c r="E6" i="1"/>
  <c r="E7" i="1"/>
  <c r="E8" i="1"/>
  <c r="E2" i="1"/>
  <c r="B3" i="3"/>
  <c r="E8" i="2"/>
  <c r="B8" i="2"/>
  <c r="E7" i="2"/>
  <c r="B7" i="2"/>
  <c r="E6" i="2"/>
  <c r="B6" i="2"/>
  <c r="E5" i="2"/>
  <c r="E9" i="2" s="1"/>
  <c r="G2" i="2" s="1"/>
  <c r="B5" i="2"/>
  <c r="E4" i="2"/>
  <c r="B4" i="2"/>
  <c r="E3" i="2"/>
  <c r="B3" i="2"/>
  <c r="E2" i="2"/>
  <c r="B2" i="2"/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<sst xmlns="http://schemas.openxmlformats.org/spreadsheetml/2006/main" count="19" uniqueCount="11">
  <si>
    <t>日付</t>
  </si>
  <si>
    <t>曜日</t>
  </si>
  <si>
    <t>出社</t>
  </si>
  <si>
    <t>退社</t>
  </si>
  <si>
    <t>勤務時間</t>
  </si>
  <si>
    <t>時給</t>
  </si>
  <si>
    <t>給与</t>
  </si>
  <si>
    <t>合計</t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</si>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</sst>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aaa"/>
    <numFmt numFmtId="177" formatCode="[h]:mm"/>
  </numFmts>
  <fonts count="4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3" borderId="1" xfId="0" applyFill="1" applyBorder="1">
      <alignment vertical="center"/>
    </xf>
    <xf numFmtId="5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20" fontId="0" fillId="0" borderId="1" xfId="0" applyNumberFormat="1" applyBorder="1" applyAlignment="1"/>
    <xf numFmtId="0" fontId="3" fillId="4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G12" sqref="G12"/>
    </sheetView>
  </sheetViews>
  <sheetFormatPr defaultRowHeight="19.5"/>
  <cols>
    <col min="2" max="2" width="4.19921875" customWidth="1"/>
    <col min="3" max="4" width="7.59765625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5</v>
      </c>
      <c r="G1" s="6">
        <v>1000</v>
      </c>
    </row>
    <row r="2" spans="1:7">
      <c r="A2" s="2">
        <v>41548</v>
      </c>
      <c r="B2" s="3">
        <f>A2</f>
        <v>41548</v>
      </c>
      <c r="C2" s="4">
        <v>0.83333333333333337</v>
      </c>
      <c r="D2" s="4">
        <v>0.22916666666666666</v>
      </c>
      <c r="E2" s="4">
        <f>D2+1-C2</f>
        <v>0.39583333333333337</v>
      </c>
      <c r="F2" s="5" t="s">
        <v>6</v>
      </c>
      <c r="G2" s="6">
        <f>E9*24*G1</f>
        <v>63499.999999999993</v>
      </c>
    </row>
    <row r="3" spans="1:7">
      <c r="A3" s="2">
        <v>41549</v>
      </c>
      <c r="B3" s="3">
        <f t="shared" ref="B3:B8" si="0">A3</f>
        <v>41549</v>
      </c>
      <c r="C3" s="4">
        <v>0.83333333333333337</v>
      </c>
      <c r="D3" s="4">
        <v>0.20833333333333334</v>
      </c>
      <c r="E3" s="4">
        <f t="shared" ref="E3:E9" si="1">D3+1-C3</f>
        <v>0.37499999999999989</v>
      </c>
    </row>
    <row r="4" spans="1:7">
      <c r="A4" s="2">
        <v>41550</v>
      </c>
      <c r="B4" s="3">
        <f t="shared" si="0"/>
        <v>41550</v>
      </c>
      <c r="C4" s="4">
        <v>0.83333333333333337</v>
      </c>
      <c r="D4" s="4">
        <v>0.20833333333333334</v>
      </c>
      <c r="E4" s="4">
        <f t="shared" si="1"/>
        <v>0.37499999999999989</v>
      </c>
    </row>
    <row r="5" spans="1:7">
      <c r="A5" s="2">
        <v>41551</v>
      </c>
      <c r="B5" s="3">
        <f t="shared" si="0"/>
        <v>41551</v>
      </c>
      <c r="C5" s="4">
        <v>0.8125</v>
      </c>
      <c r="D5" s="4">
        <v>0.20833333333333334</v>
      </c>
      <c r="E5" s="4">
        <f t="shared" si="1"/>
        <v>0.39583333333333326</v>
      </c>
    </row>
    <row r="6" spans="1:7">
      <c r="A6" s="2">
        <v>41552</v>
      </c>
      <c r="B6" s="3">
        <f t="shared" si="0"/>
        <v>41552</v>
      </c>
      <c r="C6" s="4">
        <v>0.8125</v>
      </c>
      <c r="D6" s="4">
        <v>0.20833333333333334</v>
      </c>
      <c r="E6" s="4">
        <f t="shared" si="1"/>
        <v>0.39583333333333326</v>
      </c>
    </row>
    <row r="7" spans="1:7">
      <c r="A7" s="2">
        <v>41553</v>
      </c>
      <c r="B7" s="3">
        <f t="shared" si="0"/>
        <v>41553</v>
      </c>
      <c r="C7" s="4">
        <v>0.83333333333333337</v>
      </c>
      <c r="D7" s="4">
        <v>0.20833333333333334</v>
      </c>
      <c r="E7" s="4">
        <f t="shared" si="1"/>
        <v>0.37499999999999989</v>
      </c>
    </row>
    <row r="8" spans="1:7">
      <c r="A8" s="2">
        <v>41554</v>
      </c>
      <c r="B8" s="3">
        <f t="shared" si="0"/>
        <v>41554</v>
      </c>
      <c r="C8" s="4">
        <v>0.875</v>
      </c>
      <c r="D8" s="4">
        <v>0.20833333333333334</v>
      </c>
      <c r="E8" s="4">
        <f t="shared" si="1"/>
        <v>0.33333333333333326</v>
      </c>
    </row>
    <row r="9" spans="1:7">
      <c r="D9" s="1" t="s">
        <v>7</v>
      </c>
      <c r="E9" s="7">
        <f>SUM(E2:E8)</f>
        <v>2.645833333333333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I8" sqref="I8"/>
    </sheetView>
  </sheetViews>
  <sheetFormatPr defaultRowHeight="19.5"/>
  <cols>
    <col min="2" max="2" width="5.8984375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5</v>
      </c>
      <c r="G1" s="6">
        <v>1000</v>
      </c>
    </row>
    <row r="2" spans="1:7">
      <c r="A2" s="2">
        <v>41548</v>
      </c>
      <c r="B2" s="3">
        <f>A2</f>
        <v>41548</v>
      </c>
      <c r="C2" s="4">
        <v>0.83333333333333337</v>
      </c>
      <c r="D2" s="4">
        <v>0.22916666666666666</v>
      </c>
      <c r="E2" s="4">
        <f>IF(C2&lt;D2,D2-C2,D2+1-C2)</f>
        <v>0.39583333333333337</v>
      </c>
      <c r="F2" s="5" t="s">
        <v>6</v>
      </c>
      <c r="G2" s="6">
        <f>E9*24*G1</f>
        <v>60999.999999999985</v>
      </c>
    </row>
    <row r="3" spans="1:7">
      <c r="A3" s="2">
        <v>41549</v>
      </c>
      <c r="B3" s="3">
        <f t="shared" ref="B3:B8" si="0">A3</f>
        <v>41549</v>
      </c>
      <c r="C3" s="4">
        <v>0.83333333333333337</v>
      </c>
      <c r="D3" s="4">
        <v>0.20833333333333334</v>
      </c>
      <c r="E3" s="4">
        <f>IF(C3&lt;D3,D3-C3,D3+1-C3)</f>
        <v>0.37499999999999989</v>
      </c>
    </row>
    <row r="4" spans="1:7">
      <c r="A4" s="2">
        <v>41552</v>
      </c>
      <c r="B4" s="3">
        <f t="shared" si="0"/>
        <v>41552</v>
      </c>
      <c r="C4" s="4">
        <v>0.33333333333333331</v>
      </c>
      <c r="D4" s="4">
        <v>0.70833333333333337</v>
      </c>
      <c r="E4" s="4">
        <f>IF(C4&lt;D4,D4-C4,D4+1-C4)</f>
        <v>0.37500000000000006</v>
      </c>
    </row>
    <row r="5" spans="1:7">
      <c r="A5" s="2">
        <v>41553</v>
      </c>
      <c r="B5" s="3">
        <f t="shared" si="0"/>
        <v>41553</v>
      </c>
      <c r="C5" s="4">
        <v>0.33333333333333331</v>
      </c>
      <c r="D5" s="4">
        <v>0.625</v>
      </c>
      <c r="E5" s="4">
        <f t="shared" ref="E5:E8" si="1">IF(C5&lt;D5,D5-C5,D5+1-C5)</f>
        <v>0.29166666666666669</v>
      </c>
    </row>
    <row r="6" spans="1:7">
      <c r="A6" s="2">
        <v>41555</v>
      </c>
      <c r="B6" s="3">
        <f t="shared" si="0"/>
        <v>41555</v>
      </c>
      <c r="C6" s="4">
        <v>0.8125</v>
      </c>
      <c r="D6" s="4">
        <v>0.20833333333333334</v>
      </c>
      <c r="E6" s="4">
        <f t="shared" si="1"/>
        <v>0.39583333333333326</v>
      </c>
    </row>
    <row r="7" spans="1:7">
      <c r="A7" s="2">
        <v>41556</v>
      </c>
      <c r="B7" s="3">
        <f t="shared" si="0"/>
        <v>41556</v>
      </c>
      <c r="C7" s="4">
        <v>0.83333333333333337</v>
      </c>
      <c r="D7" s="4">
        <v>0.20833333333333334</v>
      </c>
      <c r="E7" s="4">
        <f t="shared" si="1"/>
        <v>0.37499999999999989</v>
      </c>
    </row>
    <row r="8" spans="1:7">
      <c r="A8" s="2">
        <v>41557</v>
      </c>
      <c r="B8" s="3">
        <f t="shared" si="0"/>
        <v>41557</v>
      </c>
      <c r="C8" s="4">
        <v>0.875</v>
      </c>
      <c r="D8" s="4">
        <v>0.20833333333333334</v>
      </c>
      <c r="E8" s="4">
        <f t="shared" si="1"/>
        <v>0.33333333333333326</v>
      </c>
    </row>
    <row r="9" spans="1:7">
      <c r="D9" s="1" t="s">
        <v>7</v>
      </c>
      <c r="E9" s="7">
        <f>SUM(E2:E8)</f>
        <v>2.5416666666666661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3" sqref="B23"/>
    </sheetView>
  </sheetViews>
  <sheetFormatPr defaultRowHeight="19.5"/>
  <sheetData>
    <row r="1" spans="1:2">
      <c r="A1" s="9" t="s">
        <v>8</v>
      </c>
      <c r="B1" s="8">
        <v>0.33333333333333331</v>
      </c>
    </row>
    <row r="2" spans="1:2">
      <c r="A2" s="9" t="s">
        <v>9</v>
      </c>
      <c r="B2" s="8">
        <v>0.70833333333333337</v>
      </c>
    </row>
    <row r="3" spans="1:2">
      <c r="A3" s="9" t="s">
        <v>10</v>
      </c>
      <c r="B3" s="8">
        <f>B2-B1</f>
        <v>0.37500000000000006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2013-11-10T04:40:58Z</dcterms:created>
  <dcterms:modified xsi:type="dcterms:W3CDTF">2013-11-11T16:16:24Z</dcterms:modified>
</cp:coreProperties>
</file>