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4735" windowHeight="11985"/>
  </bookViews>
  <sheets>
    <sheet name="IMPT-before" sheetId="1" r:id="rId1"/>
    <sheet name="after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D6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8" i="3"/>
  <c r="D9" i="3"/>
  <c r="D10" i="3"/>
  <c r="D11" i="3"/>
  <c r="D12" i="3"/>
  <c r="D13" i="3"/>
  <c r="D14" i="3"/>
  <c r="D15" i="3"/>
  <c r="D16" i="3"/>
  <c r="D17" i="3"/>
  <c r="D18" i="3"/>
  <c r="D7" i="3"/>
</calcChain>
</file>

<file path=xl/sharedStrings.xml><?xml version="1.0" encoding="utf-8"?>
<sst xmlns="http://schemas.openxmlformats.org/spreadsheetml/2006/main" count="17" uniqueCount="9">
  <si>
    <t>ローン返済プラン</t>
  </si>
  <si>
    <t>銀行名</t>
  </si>
  <si>
    <t>利率（年）</t>
  </si>
  <si>
    <t>返済期間（年）</t>
  </si>
  <si>
    <t>借入金額</t>
  </si>
  <si>
    <t>期</t>
  </si>
  <si>
    <t>ニャンタマ銀行</t>
    <phoneticPr fontId="1"/>
  </si>
  <si>
    <t>利息額</t>
    <phoneticPr fontId="1"/>
  </si>
  <si>
    <t>総支払額</t>
    <rPh sb="0" eb="4">
      <t>ソウシハライガク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</si>
</sst>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8" formatCode="&quot;¥&quot;#,##0.00;[Red]&quot;¥&quot;\-#,##0.00"/>
  </numFmts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3" borderId="0" xfId="0" applyFont="1" applyFill="1">
      <alignment vertical="center"/>
    </xf>
    <xf numFmtId="6" fontId="0" fillId="0" borderId="0" xfId="0" applyNumberForma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0" fontId="3" fillId="0" borderId="3" xfId="0" applyNumberFormat="1" applyFont="1" applyBorder="1">
      <alignment vertical="center"/>
    </xf>
    <xf numFmtId="3" fontId="3" fillId="0" borderId="4" xfId="0" applyNumberFormat="1" applyFont="1" applyBorder="1">
      <alignment vertical="center"/>
    </xf>
    <xf numFmtId="0" fontId="2" fillId="2" borderId="5" xfId="0" applyFont="1" applyFill="1" applyBorder="1">
      <alignment vertical="center"/>
    </xf>
    <xf numFmtId="0" fontId="0" fillId="0" borderId="6" xfId="0" applyBorder="1">
      <alignment vertical="center"/>
    </xf>
    <xf numFmtId="6" fontId="0" fillId="0" borderId="2" xfId="0" applyNumberFormat="1" applyBorder="1">
      <alignment vertical="center"/>
    </xf>
    <xf numFmtId="0" fontId="2" fillId="0" borderId="5" xfId="0" applyFont="1" applyBorder="1">
      <alignment vertical="center"/>
    </xf>
    <xf numFmtId="8" fontId="0" fillId="0" borderId="2" xfId="0" applyNumberFormat="1" applyBorder="1">
      <alignment vertical="center"/>
    </xf>
    <xf numFmtId="3" fontId="3" fillId="0" borderId="3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3" fillId="0" borderId="7" xfId="0" applyFont="1" applyBorder="1">
      <alignment vertical="center"/>
    </xf>
    <xf numFmtId="0" fontId="2" fillId="2" borderId="3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tabSelected="1" workbookViewId="0">
      <selection activeCell="E12" sqref="E12"/>
    </sheetView>
  </sheetViews>
  <sheetFormatPr defaultRowHeight="19.5" x14ac:dyDescent="0.45"/>
  <cols>
    <col min="2" max="2" width="17.19921875" customWidth="1"/>
    <col min="3" max="3" width="18.8984375" customWidth="1"/>
    <col min="4" max="4" width="14.5" customWidth="1"/>
  </cols>
  <sheetData>
    <row r="2" spans="2:4" ht="22.5" x14ac:dyDescent="0.45">
      <c r="B2" s="19" t="s">
        <v>0</v>
      </c>
      <c r="C2" s="20"/>
      <c r="D2" s="21" t="s">
        <v>7</v>
      </c>
    </row>
    <row r="3" spans="2:4" ht="22.5" x14ac:dyDescent="0.45">
      <c r="B3" s="6" t="s">
        <v>1</v>
      </c>
      <c r="C3" s="18" t="s">
        <v>6</v>
      </c>
      <c r="D3" s="11"/>
    </row>
    <row r="4" spans="2:4" ht="22.5" x14ac:dyDescent="0.45">
      <c r="B4" s="2" t="s">
        <v>2</v>
      </c>
      <c r="C4" s="8">
        <v>3.6499999999999998E-2</v>
      </c>
      <c r="D4" s="11"/>
    </row>
    <row r="5" spans="2:4" ht="22.5" x14ac:dyDescent="0.45">
      <c r="B5" s="2" t="s">
        <v>3</v>
      </c>
      <c r="C5" s="7">
        <v>5</v>
      </c>
      <c r="D5" s="11"/>
    </row>
    <row r="6" spans="2:4" ht="22.5" x14ac:dyDescent="0.45">
      <c r="B6" s="2" t="s">
        <v>4</v>
      </c>
      <c r="C6" s="15">
        <v>3000000</v>
      </c>
      <c r="D6" s="16"/>
    </row>
    <row r="7" spans="2:4" ht="22.5" x14ac:dyDescent="0.45">
      <c r="B7" s="2" t="s">
        <v>5</v>
      </c>
      <c r="C7" s="2">
        <v>1</v>
      </c>
      <c r="D7" s="17"/>
    </row>
    <row r="8" spans="2:4" ht="22.5" x14ac:dyDescent="0.45">
      <c r="B8" s="2"/>
      <c r="C8" s="2">
        <v>2</v>
      </c>
      <c r="D8" s="11"/>
    </row>
    <row r="9" spans="2:4" ht="22.5" x14ac:dyDescent="0.45">
      <c r="B9" s="2"/>
      <c r="C9" s="2">
        <v>3</v>
      </c>
      <c r="D9" s="11"/>
    </row>
    <row r="10" spans="2:4" ht="22.5" x14ac:dyDescent="0.45">
      <c r="B10" s="3"/>
      <c r="C10" s="2">
        <v>4</v>
      </c>
      <c r="D10" s="11"/>
    </row>
    <row r="11" spans="2:4" ht="22.5" x14ac:dyDescent="0.45">
      <c r="B11" s="3"/>
      <c r="C11" s="2">
        <v>5</v>
      </c>
      <c r="D11" s="11"/>
    </row>
    <row r="12" spans="2:4" ht="22.5" x14ac:dyDescent="0.45">
      <c r="B12" s="3"/>
      <c r="C12" s="2">
        <v>6</v>
      </c>
      <c r="D12" s="11"/>
    </row>
    <row r="13" spans="2:4" ht="22.5" x14ac:dyDescent="0.45">
      <c r="B13" s="3"/>
      <c r="C13" s="2">
        <v>7</v>
      </c>
      <c r="D13" s="11"/>
    </row>
    <row r="14" spans="2:4" ht="22.5" x14ac:dyDescent="0.45">
      <c r="B14" s="3"/>
      <c r="C14" s="2">
        <v>8</v>
      </c>
      <c r="D14" s="11"/>
    </row>
    <row r="15" spans="2:4" ht="22.5" x14ac:dyDescent="0.45">
      <c r="B15" s="3"/>
      <c r="C15" s="2">
        <v>9</v>
      </c>
      <c r="D15" s="11"/>
    </row>
    <row r="16" spans="2:4" ht="22.5" x14ac:dyDescent="0.45">
      <c r="B16" s="3"/>
      <c r="C16" s="2">
        <v>10</v>
      </c>
      <c r="D16" s="11"/>
    </row>
    <row r="17" spans="2:4" ht="22.5" x14ac:dyDescent="0.45">
      <c r="B17" s="3"/>
      <c r="C17" s="2">
        <v>11</v>
      </c>
      <c r="D17" s="11"/>
    </row>
    <row r="18" spans="2:4" ht="22.5" x14ac:dyDescent="0.45">
      <c r="B18" s="3"/>
      <c r="C18" s="2">
        <v>12</v>
      </c>
      <c r="D18" s="16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6"/>
  <sheetViews>
    <sheetView workbookViewId="0">
      <selection activeCell="L19" sqref="L19"/>
    </sheetView>
  </sheetViews>
  <sheetFormatPr defaultRowHeight="19.5" x14ac:dyDescent="0.45"/>
  <cols>
    <col min="2" max="2" width="17.19921875" customWidth="1"/>
    <col min="3" max="3" width="18.8984375" customWidth="1"/>
    <col min="4" max="4" width="14.5" customWidth="1"/>
    <col min="5" max="5" width="12.59765625" customWidth="1"/>
  </cols>
  <sheetData>
    <row r="2" spans="2:5" ht="22.5" x14ac:dyDescent="0.45">
      <c r="B2" s="1" t="s">
        <v>0</v>
      </c>
      <c r="C2" s="4"/>
      <c r="D2" s="10" t="s">
        <v>7</v>
      </c>
      <c r="E2" s="13" t="s">
        <v>8</v>
      </c>
    </row>
    <row r="3" spans="2:5" ht="22.5" x14ac:dyDescent="0.45">
      <c r="B3" s="2" t="s">
        <v>1</v>
      </c>
      <c r="C3" s="7" t="s">
        <v>6</v>
      </c>
      <c r="D3" s="11"/>
      <c r="E3" s="11"/>
    </row>
    <row r="4" spans="2:5" ht="22.5" x14ac:dyDescent="0.45">
      <c r="B4" s="2" t="s">
        <v>2</v>
      </c>
      <c r="C4" s="8">
        <v>3.6499999999999998E-2</v>
      </c>
      <c r="D4" s="11"/>
      <c r="E4" s="11"/>
    </row>
    <row r="5" spans="2:5" ht="22.5" x14ac:dyDescent="0.45">
      <c r="B5" s="2" t="s">
        <v>3</v>
      </c>
      <c r="C5" s="7">
        <v>5</v>
      </c>
      <c r="D5" s="11"/>
      <c r="E5" s="11"/>
    </row>
    <row r="6" spans="2:5" ht="23.25" thickBot="1" x14ac:dyDescent="0.5">
      <c r="B6" s="2" t="s">
        <v>4</v>
      </c>
      <c r="C6" s="9">
        <v>3000000</v>
      </c>
      <c r="D6" s="12">
        <f>SUM(D7:D66)</f>
        <v>-286619.51792180288</v>
      </c>
      <c r="E6" s="14">
        <f>C6-D6</f>
        <v>3286619.5179218031</v>
      </c>
    </row>
    <row r="7" spans="2:5" ht="22.5" x14ac:dyDescent="0.45">
      <c r="B7" s="2" t="s">
        <v>5</v>
      </c>
      <c r="C7" s="6">
        <v>1</v>
      </c>
      <c r="D7" s="5">
        <f>IPMT($C$4/12,C7,$C$5*12,$C$6,0)</f>
        <v>-9125</v>
      </c>
    </row>
    <row r="8" spans="2:5" ht="22.5" x14ac:dyDescent="0.45">
      <c r="B8" s="2"/>
      <c r="C8" s="2">
        <v>2</v>
      </c>
      <c r="D8" s="5">
        <f t="shared" ref="D8:D66" si="0">IPMT($C$4/12,C8,$C$5*12,$C$6,0)</f>
        <v>-8986.1418577720196</v>
      </c>
    </row>
    <row r="9" spans="2:5" ht="22.5" x14ac:dyDescent="0.45">
      <c r="B9" s="2"/>
      <c r="C9" s="2">
        <v>3</v>
      </c>
      <c r="D9" s="5">
        <f t="shared" si="0"/>
        <v>-8846.8613553614287</v>
      </c>
    </row>
    <row r="10" spans="2:5" ht="22.5" x14ac:dyDescent="0.45">
      <c r="B10" s="3"/>
      <c r="C10" s="2">
        <v>4</v>
      </c>
      <c r="D10" s="5">
        <f t="shared" si="0"/>
        <v>-8707.1572080893402</v>
      </c>
    </row>
    <row r="11" spans="2:5" ht="22.5" x14ac:dyDescent="0.45">
      <c r="B11" s="3"/>
      <c r="C11" s="2">
        <v>5</v>
      </c>
      <c r="D11" s="5">
        <f t="shared" si="0"/>
        <v>-8567.0281273692963</v>
      </c>
    </row>
    <row r="12" spans="2:5" ht="22.5" x14ac:dyDescent="0.45">
      <c r="B12" s="3"/>
      <c r="C12" s="2">
        <v>6</v>
      </c>
      <c r="D12" s="5">
        <f t="shared" si="0"/>
        <v>-8426.4728206953969</v>
      </c>
    </row>
    <row r="13" spans="2:5" ht="22.5" x14ac:dyDescent="0.45">
      <c r="B13" s="3"/>
      <c r="C13" s="2">
        <v>7</v>
      </c>
      <c r="D13" s="5">
        <f t="shared" si="0"/>
        <v>-8285.4899916303657</v>
      </c>
    </row>
    <row r="14" spans="2:5" ht="22.5" x14ac:dyDescent="0.45">
      <c r="B14" s="3"/>
      <c r="C14" s="2">
        <v>8</v>
      </c>
      <c r="D14" s="5">
        <f t="shared" si="0"/>
        <v>-8144.0783397935966</v>
      </c>
    </row>
    <row r="15" spans="2:5" ht="22.5" x14ac:dyDescent="0.45">
      <c r="B15" s="3"/>
      <c r="C15" s="2">
        <v>9</v>
      </c>
      <c r="D15" s="5">
        <f t="shared" si="0"/>
        <v>-8002.2365608491546</v>
      </c>
    </row>
    <row r="16" spans="2:5" ht="22.5" x14ac:dyDescent="0.45">
      <c r="B16" s="3"/>
      <c r="C16" s="2">
        <v>10</v>
      </c>
      <c r="D16" s="5">
        <f t="shared" si="0"/>
        <v>-7859.9633464937569</v>
      </c>
    </row>
    <row r="17" spans="2:4" ht="22.5" x14ac:dyDescent="0.45">
      <c r="B17" s="3"/>
      <c r="C17" s="2">
        <v>11</v>
      </c>
      <c r="D17" s="5">
        <f t="shared" si="0"/>
        <v>-7717.2573844446952</v>
      </c>
    </row>
    <row r="18" spans="2:4" ht="22.5" x14ac:dyDescent="0.45">
      <c r="B18" s="3"/>
      <c r="C18" s="2">
        <v>12</v>
      </c>
      <c r="D18" s="5">
        <f t="shared" si="0"/>
        <v>-7574.117358427734</v>
      </c>
    </row>
    <row r="19" spans="2:4" ht="22.5" x14ac:dyDescent="0.45">
      <c r="C19" s="2">
        <v>13</v>
      </c>
      <c r="D19" s="5">
        <f t="shared" si="0"/>
        <v>-7430.5419481649724</v>
      </c>
    </row>
    <row r="20" spans="2:4" ht="22.5" x14ac:dyDescent="0.45">
      <c r="C20" s="2">
        <v>14</v>
      </c>
      <c r="D20" s="5">
        <f t="shared" si="0"/>
        <v>-7286.5298293626602</v>
      </c>
    </row>
    <row r="21" spans="2:4" ht="22.5" x14ac:dyDescent="0.45">
      <c r="C21" s="2">
        <v>15</v>
      </c>
      <c r="D21" s="5">
        <f t="shared" si="0"/>
        <v>-7142.0796736989923</v>
      </c>
    </row>
    <row r="22" spans="2:4" ht="22.5" x14ac:dyDescent="0.45">
      <c r="C22" s="2">
        <v>16</v>
      </c>
      <c r="D22" s="5">
        <f t="shared" si="0"/>
        <v>-6997.1901488118447</v>
      </c>
    </row>
    <row r="23" spans="2:4" ht="22.5" x14ac:dyDescent="0.45">
      <c r="C23" s="2">
        <v>17</v>
      </c>
      <c r="D23" s="5">
        <f t="shared" si="0"/>
        <v>-6851.8599182865</v>
      </c>
    </row>
    <row r="24" spans="2:4" ht="22.5" x14ac:dyDescent="0.45">
      <c r="C24" s="2">
        <v>18</v>
      </c>
      <c r="D24" s="5">
        <f t="shared" si="0"/>
        <v>-6706.0876416433084</v>
      </c>
    </row>
    <row r="25" spans="2:4" ht="22.5" x14ac:dyDescent="0.45">
      <c r="C25" s="2">
        <v>19</v>
      </c>
      <c r="D25" s="5">
        <f t="shared" si="0"/>
        <v>-6559.8719743253278</v>
      </c>
    </row>
    <row r="26" spans="2:4" ht="22.5" x14ac:dyDescent="0.45">
      <c r="C26" s="2">
        <v>20</v>
      </c>
      <c r="D26" s="5">
        <f t="shared" si="0"/>
        <v>-6413.2115676859185</v>
      </c>
    </row>
    <row r="27" spans="2:4" ht="22.5" x14ac:dyDescent="0.45">
      <c r="C27" s="2">
        <v>21</v>
      </c>
      <c r="D27" s="5">
        <f t="shared" si="0"/>
        <v>-6266.1050689763179</v>
      </c>
    </row>
    <row r="28" spans="2:4" ht="22.5" x14ac:dyDescent="0.45">
      <c r="C28" s="2">
        <v>22</v>
      </c>
      <c r="D28" s="5">
        <f t="shared" si="0"/>
        <v>-6118.5511213331401</v>
      </c>
    </row>
    <row r="29" spans="2:4" ht="22.5" x14ac:dyDescent="0.45">
      <c r="C29" s="2">
        <v>23</v>
      </c>
      <c r="D29" s="5">
        <f t="shared" si="0"/>
        <v>-5970.5483637658808</v>
      </c>
    </row>
    <row r="30" spans="2:4" ht="22.5" x14ac:dyDescent="0.45">
      <c r="C30" s="2">
        <v>24</v>
      </c>
      <c r="D30" s="5">
        <f t="shared" si="0"/>
        <v>-5822.0954311443566</v>
      </c>
    </row>
    <row r="31" spans="2:4" ht="22.5" x14ac:dyDescent="0.45">
      <c r="C31" s="2">
        <v>25</v>
      </c>
      <c r="D31" s="5">
        <f t="shared" si="0"/>
        <v>-5673.190954186106</v>
      </c>
    </row>
    <row r="32" spans="2:4" ht="22.5" x14ac:dyDescent="0.45">
      <c r="C32" s="2">
        <v>26</v>
      </c>
      <c r="D32" s="5">
        <f t="shared" si="0"/>
        <v>-5523.8335594437749</v>
      </c>
    </row>
    <row r="33" spans="3:4" ht="22.5" x14ac:dyDescent="0.45">
      <c r="C33" s="2">
        <v>27</v>
      </c>
      <c r="D33" s="5">
        <f t="shared" si="0"/>
        <v>-5374.0218692924373</v>
      </c>
    </row>
    <row r="34" spans="3:4" ht="22.5" x14ac:dyDescent="0.45">
      <c r="C34" s="2">
        <v>28</v>
      </c>
      <c r="D34" s="5">
        <f t="shared" si="0"/>
        <v>-5223.7545019168856</v>
      </c>
    </row>
    <row r="35" spans="3:4" ht="22.5" x14ac:dyDescent="0.45">
      <c r="C35" s="2">
        <v>29</v>
      </c>
      <c r="D35" s="5">
        <f t="shared" si="0"/>
        <v>-5073.0300712989037</v>
      </c>
    </row>
    <row r="36" spans="3:4" ht="22.5" x14ac:dyDescent="0.45">
      <c r="C36" s="2">
        <v>30</v>
      </c>
      <c r="D36" s="5">
        <f t="shared" si="0"/>
        <v>-4921.8471872044584</v>
      </c>
    </row>
    <row r="37" spans="3:4" ht="22.5" x14ac:dyDescent="0.45">
      <c r="C37" s="2">
        <v>31</v>
      </c>
      <c r="D37" s="5">
        <f t="shared" si="0"/>
        <v>-4770.2044551708905</v>
      </c>
    </row>
    <row r="38" spans="3:4" ht="22.5" x14ac:dyDescent="0.45">
      <c r="C38" s="2">
        <v>32</v>
      </c>
      <c r="D38" s="5">
        <f t="shared" si="0"/>
        <v>-4618.1004764940562</v>
      </c>
    </row>
    <row r="39" spans="3:4" ht="22.5" x14ac:dyDescent="0.45">
      <c r="C39" s="2">
        <v>33</v>
      </c>
      <c r="D39" s="5">
        <f t="shared" si="0"/>
        <v>-4465.5338482154111</v>
      </c>
    </row>
    <row r="40" spans="3:4" ht="22.5" x14ac:dyDescent="0.45">
      <c r="C40" s="2">
        <v>34</v>
      </c>
      <c r="D40" s="5">
        <f t="shared" si="0"/>
        <v>-4312.5031631090869</v>
      </c>
    </row>
    <row r="41" spans="3:4" ht="22.5" x14ac:dyDescent="0.45">
      <c r="C41" s="2">
        <v>35</v>
      </c>
      <c r="D41" s="5">
        <f t="shared" si="0"/>
        <v>-4159.0070096688969</v>
      </c>
    </row>
    <row r="42" spans="3:4" ht="22.5" x14ac:dyDescent="0.45">
      <c r="C42" s="2">
        <v>36</v>
      </c>
      <c r="D42" s="5">
        <f t="shared" si="0"/>
        <v>-4005.0439720953254</v>
      </c>
    </row>
    <row r="43" spans="3:4" ht="22.5" x14ac:dyDescent="0.45">
      <c r="C43" s="2">
        <v>37</v>
      </c>
      <c r="D43" s="5">
        <f t="shared" si="0"/>
        <v>-3850.6126302824691</v>
      </c>
    </row>
    <row r="44" spans="3:4" ht="22.5" x14ac:dyDescent="0.45">
      <c r="C44" s="2">
        <v>38</v>
      </c>
      <c r="D44" s="5">
        <f t="shared" si="0"/>
        <v>-3695.7115598049318</v>
      </c>
    </row>
    <row r="45" spans="3:4" ht="22.5" x14ac:dyDescent="0.45">
      <c r="C45" s="2">
        <v>39</v>
      </c>
      <c r="D45" s="5">
        <f t="shared" si="0"/>
        <v>-3540.3393319046904</v>
      </c>
    </row>
    <row r="46" spans="3:4" ht="22.5" x14ac:dyDescent="0.45">
      <c r="C46" s="2">
        <v>40</v>
      </c>
      <c r="D46" s="5">
        <f t="shared" si="0"/>
        <v>-3384.4945134779205</v>
      </c>
    </row>
    <row r="47" spans="3:4" ht="22.5" x14ac:dyDescent="0.45">
      <c r="C47" s="2">
        <v>41</v>
      </c>
      <c r="D47" s="5">
        <f t="shared" si="0"/>
        <v>-3228.1756670617688</v>
      </c>
    </row>
    <row r="48" spans="3:4" ht="22.5" x14ac:dyDescent="0.45">
      <c r="C48" s="2">
        <v>42</v>
      </c>
      <c r="D48" s="5">
        <f t="shared" si="0"/>
        <v>-3071.3813508211019</v>
      </c>
    </row>
    <row r="49" spans="3:4" ht="22.5" x14ac:dyDescent="0.45">
      <c r="C49" s="2">
        <v>43</v>
      </c>
      <c r="D49" s="5">
        <f t="shared" si="0"/>
        <v>-2914.1101185352022</v>
      </c>
    </row>
    <row r="50" spans="3:4" ht="22.5" x14ac:dyDescent="0.45">
      <c r="C50" s="2">
        <v>44</v>
      </c>
      <c r="D50" s="5">
        <f t="shared" si="0"/>
        <v>-2756.360519584433</v>
      </c>
    </row>
    <row r="51" spans="3:4" ht="22.5" x14ac:dyDescent="0.45">
      <c r="C51" s="2">
        <v>45</v>
      </c>
      <c r="D51" s="5">
        <f t="shared" si="0"/>
        <v>-2598.1310989368558</v>
      </c>
    </row>
    <row r="52" spans="3:4" ht="22.5" x14ac:dyDescent="0.45">
      <c r="C52" s="2">
        <v>46</v>
      </c>
      <c r="D52" s="5">
        <f t="shared" si="0"/>
        <v>-2439.4203971348079</v>
      </c>
    </row>
    <row r="53" spans="3:4" ht="22.5" x14ac:dyDescent="0.45">
      <c r="C53" s="2">
        <v>47</v>
      </c>
      <c r="D53" s="5">
        <f t="shared" si="0"/>
        <v>-2280.2269502814461</v>
      </c>
    </row>
    <row r="54" spans="3:4" ht="22.5" x14ac:dyDescent="0.45">
      <c r="C54" s="2">
        <v>48</v>
      </c>
      <c r="D54" s="5">
        <f t="shared" si="0"/>
        <v>-2120.5492900272384</v>
      </c>
    </row>
    <row r="55" spans="3:4" ht="22.5" x14ac:dyDescent="0.45">
      <c r="C55" s="2">
        <v>49</v>
      </c>
      <c r="D55" s="5">
        <f t="shared" si="0"/>
        <v>-1960.3859435564245</v>
      </c>
    </row>
    <row r="56" spans="3:4" ht="22.5" x14ac:dyDescent="0.45">
      <c r="C56" s="2">
        <v>50</v>
      </c>
      <c r="D56" s="5">
        <f t="shared" si="0"/>
        <v>-1799.7354335734283</v>
      </c>
    </row>
    <row r="57" spans="3:4" ht="22.5" x14ac:dyDescent="0.45">
      <c r="C57" s="2">
        <v>51</v>
      </c>
      <c r="D57" s="5">
        <f t="shared" si="0"/>
        <v>-1638.5962782892341</v>
      </c>
    </row>
    <row r="58" spans="3:4" ht="22.5" x14ac:dyDescent="0.45">
      <c r="C58" s="2">
        <v>52</v>
      </c>
      <c r="D58" s="5">
        <f t="shared" si="0"/>
        <v>-1476.9669914077167</v>
      </c>
    </row>
    <row r="59" spans="3:4" ht="22.5" x14ac:dyDescent="0.45">
      <c r="C59" s="2">
        <v>53</v>
      </c>
      <c r="D59" s="5">
        <f t="shared" si="0"/>
        <v>-1314.8460821119349</v>
      </c>
    </row>
    <row r="60" spans="3:4" ht="22.5" x14ac:dyDescent="0.45">
      <c r="C60" s="2">
        <v>54</v>
      </c>
      <c r="D60" s="5">
        <f t="shared" si="0"/>
        <v>-1152.2320550503782</v>
      </c>
    </row>
    <row r="61" spans="3:4" ht="22.5" x14ac:dyDescent="0.45">
      <c r="C61" s="2">
        <v>55</v>
      </c>
      <c r="D61" s="5">
        <f t="shared" si="0"/>
        <v>-989.12341032317659</v>
      </c>
    </row>
    <row r="62" spans="3:4" ht="22.5" x14ac:dyDescent="0.45">
      <c r="C62" s="2">
        <v>56</v>
      </c>
      <c r="D62" s="5">
        <f t="shared" si="0"/>
        <v>-825.51864346826244</v>
      </c>
    </row>
    <row r="63" spans="3:4" ht="22.5" x14ac:dyDescent="0.45">
      <c r="C63" s="2">
        <v>57</v>
      </c>
      <c r="D63" s="5">
        <f t="shared" si="0"/>
        <v>-661.41624544749823</v>
      </c>
    </row>
    <row r="64" spans="3:4" ht="22.5" x14ac:dyDescent="0.45">
      <c r="C64" s="2">
        <v>58</v>
      </c>
      <c r="D64" s="5">
        <f t="shared" si="0"/>
        <v>-496.81470263275406</v>
      </c>
    </row>
    <row r="65" spans="3:4" ht="22.5" x14ac:dyDescent="0.45">
      <c r="C65" s="2">
        <v>59</v>
      </c>
      <c r="D65" s="5">
        <f t="shared" si="0"/>
        <v>-331.71249679194841</v>
      </c>
    </row>
    <row r="66" spans="3:4" ht="22.5" x14ac:dyDescent="0.45">
      <c r="C66" s="2">
        <v>60</v>
      </c>
      <c r="D66" s="5">
        <f t="shared" si="0"/>
        <v>-166.10810507504368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IMPT-before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2014-02-04T11:59:10Z</dcterms:created>
  <dcterms:modified xsi:type="dcterms:W3CDTF">2014-02-04T14:01:47Z</dcterms:modified>
</cp:coreProperties>
</file>