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240" yWindow="60" windowWidth="14940" windowHeight="8550" activeTab="1"/>
  </bookViews>
  <sheets>
    <sheet name="例題" sheetId="1" r:id="rId1"/>
    <sheet name="結果" sheetId="3" r:id="rId2"/>
  </sheets>
  <definedNames>
    <definedName name="商品マスター" localSheetId="1">結果!$B$16:$D$22</definedName>
    <definedName name="商品マスター">例題!$B$16:$D$22</definedName>
  </definedNames>
  <calcPr calcId="152511"/>
</workbook>
</file>

<file path=xl/calcChain.xml><?xml version="1.0" encoding="utf-8"?>
<calcChain xmlns="http://schemas.openxmlformats.org/spreadsheetml/2006/main">
  <c r="F5" i="3" l="1"/>
  <c r="F6" i="3"/>
  <c r="F7" i="3"/>
  <c r="F8" i="3"/>
  <c r="F9" i="3"/>
  <c r="F10" i="3"/>
  <c r="F11" i="3"/>
  <c r="F4" i="3"/>
  <c r="D5" i="3"/>
  <c r="D6" i="3"/>
  <c r="D7" i="3"/>
  <c r="D8" i="3"/>
  <c r="D9" i="3"/>
  <c r="D10" i="3"/>
  <c r="D11" i="3"/>
  <c r="D4" i="3"/>
  <c r="C4" i="3"/>
  <c r="C5" i="3"/>
  <c r="C6" i="3"/>
  <c r="C7" i="3"/>
  <c r="C8" i="3"/>
  <c r="C9" i="3"/>
  <c r="C10" i="3"/>
  <c r="C11" i="3"/>
  <c r="F12" i="3" l="1"/>
</calcChain>
</file>

<file path=xl/sharedStrings.xml><?xml version="1.0" encoding="utf-8"?>
<sst xmlns="http://schemas.openxmlformats.org/spreadsheetml/2006/main" count="34" uniqueCount="20">
  <si>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</si>
  <si>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</si>
  <si>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商品マスター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</si>
  <si>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</si>
  <si>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</si>
  <si>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</si>
  <si>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フランスワイン</t>
    <phoneticPr fontId="2"/>
  </si>
  <si>
    <t>スペインワイン</t>
    <phoneticPr fontId="2"/>
  </si>
  <si>
    <t>イタリアワイン</t>
    <phoneticPr fontId="2"/>
  </si>
  <si>
    <t>イギリスビール</t>
    <phoneticPr fontId="2"/>
  </si>
  <si>
    <t>スイスビール</t>
    <phoneticPr fontId="2"/>
  </si>
  <si>
    <t>合計</t>
    <rPh sb="0" eb="2">
      <t>ゴウケイ</t>
    </rPh>
    <phoneticPr fontId="2"/>
  </si>
  <si>
    <t>注文票</t>
    <rPh sb="0" eb="3">
      <t>チュウモンヒョウ</t>
    </rPh>
    <phoneticPr fontId="2"/>
  </si>
  <si>
    <t>ドイツビール</t>
    <phoneticPr fontId="2"/>
  </si>
  <si>
    <t>ふなぐち菊水一番しぼり</t>
    <rPh sb="4" eb="8">
      <t>キクスイイチバン</t>
    </rPh>
    <phoneticPr fontId="2"/>
  </si>
  <si>
    <t>寒造早槽純米大吟醸</t>
    <phoneticPr fontId="2"/>
  </si>
  <si>
    <t>にごり酒「五郎八」</t>
    <phoneticPr fontId="2"/>
  </si>
  <si>
    <t>久保田 萬寿</t>
    <phoneticPr fontId="2"/>
  </si>
  <si>
    <t>越乃寒梅　別撰</t>
    <phoneticPr fontId="2"/>
  </si>
  <si>
    <t>泉川 純米吟醸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</si>
</sst>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4" x14ac:knownFonts="1"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5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0" xfId="0" applyFill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FF00"/>
      <rgbColor rgb="000000FF"/>
      <rgbColor rgb="00FFFF08"/>
      <rgbColor rgb="00FF00FF"/>
      <rgbColor rgb="0000FFFF"/>
      <rgbColor rgb="00FFFFFF"/>
      <rgbColor rgb="00008000"/>
      <rgbColor rgb="00000080"/>
      <rgbColor rgb="00808000"/>
      <rgbColor rgb="00800080"/>
      <rgbColor rgb="00008080"/>
      <rgbColor rgb="00C0C0C0"/>
      <rgbColor rgb="00FFFFF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2"/>
  <sheetViews>
    <sheetView zoomScaleNormal="100" workbookViewId="0">
      <selection sqref="A1:G22"/>
    </sheetView>
  </sheetViews>
  <sheetFormatPr defaultRowHeight="13.5" x14ac:dyDescent="0.15"/>
  <cols>
    <col min="1" max="1" width="4.75" customWidth="1"/>
    <col min="2" max="2" width="13.625" customWidth="1"/>
    <col min="3" max="3" width="14.625" customWidth="1"/>
    <col min="6" max="6" width="10.5" customWidth="1"/>
  </cols>
  <sheetData>
    <row r="1" spans="2:6" x14ac:dyDescent="0.15">
      <c r="B1" t="s">
        <v>12</v>
      </c>
    </row>
    <row r="3" spans="2:6" x14ac:dyDescent="0.15">
      <c r="B3" s="4" t="s">
        <v>0</v>
      </c>
      <c r="C3" s="4" t="s">
        <v>1</v>
      </c>
      <c r="D3" s="4" t="s">
        <v>3</v>
      </c>
      <c r="E3" s="4" t="s">
        <v>4</v>
      </c>
      <c r="F3" s="4" t="s">
        <v>5</v>
      </c>
    </row>
    <row r="4" spans="2:6" x14ac:dyDescent="0.15">
      <c r="B4" s="2">
        <v>101</v>
      </c>
      <c r="C4" s="2"/>
      <c r="D4" s="2"/>
      <c r="E4" s="2"/>
      <c r="F4" s="2"/>
    </row>
    <row r="5" spans="2:6" x14ac:dyDescent="0.15">
      <c r="B5" s="2"/>
      <c r="C5" s="2"/>
      <c r="D5" s="2"/>
      <c r="E5" s="2"/>
      <c r="F5" s="2"/>
    </row>
    <row r="6" spans="2:6" x14ac:dyDescent="0.15">
      <c r="B6" s="2"/>
      <c r="C6" s="2"/>
      <c r="D6" s="2"/>
      <c r="E6" s="2"/>
      <c r="F6" s="2"/>
    </row>
    <row r="7" spans="2:6" x14ac:dyDescent="0.15">
      <c r="B7" s="2"/>
      <c r="C7" s="2"/>
      <c r="D7" s="2"/>
      <c r="E7" s="2"/>
      <c r="F7" s="2"/>
    </row>
    <row r="8" spans="2:6" x14ac:dyDescent="0.15">
      <c r="B8" s="2"/>
      <c r="C8" s="2"/>
      <c r="D8" s="2"/>
      <c r="E8" s="2"/>
      <c r="F8" s="2"/>
    </row>
    <row r="9" spans="2:6" x14ac:dyDescent="0.15">
      <c r="B9" s="2"/>
      <c r="C9" s="2"/>
      <c r="D9" s="2"/>
      <c r="E9" s="2"/>
      <c r="F9" s="2"/>
    </row>
    <row r="10" spans="2:6" x14ac:dyDescent="0.15">
      <c r="B10" s="2"/>
      <c r="C10" s="2"/>
      <c r="D10" s="2"/>
      <c r="E10" s="2"/>
      <c r="F10" s="2"/>
    </row>
    <row r="11" spans="2:6" ht="14.25" thickBot="1" x14ac:dyDescent="0.2">
      <c r="B11" s="8"/>
      <c r="C11" s="8"/>
      <c r="D11" s="8"/>
      <c r="E11" s="8"/>
      <c r="F11" s="8"/>
    </row>
    <row r="12" spans="2:6" ht="14.25" thickTop="1" x14ac:dyDescent="0.15">
      <c r="B12" s="7" t="s">
        <v>11</v>
      </c>
      <c r="C12" s="7"/>
      <c r="D12" s="7"/>
      <c r="E12" s="7"/>
      <c r="F12" s="7"/>
    </row>
    <row r="15" spans="2:6" x14ac:dyDescent="0.15">
      <c r="B15" s="6" t="s">
        <v>2</v>
      </c>
    </row>
    <row r="16" spans="2:6" ht="14.25" x14ac:dyDescent="0.15">
      <c r="B16" s="5" t="s">
        <v>0</v>
      </c>
      <c r="C16" s="5" t="s">
        <v>1</v>
      </c>
      <c r="D16" s="5" t="s">
        <v>3</v>
      </c>
    </row>
    <row r="17" spans="2:4" x14ac:dyDescent="0.15">
      <c r="B17" s="1">
        <v>101</v>
      </c>
      <c r="C17" s="2" t="s">
        <v>6</v>
      </c>
      <c r="D17" s="3">
        <v>3500</v>
      </c>
    </row>
    <row r="18" spans="2:4" x14ac:dyDescent="0.15">
      <c r="B18" s="1">
        <v>102</v>
      </c>
      <c r="C18" s="2" t="s">
        <v>7</v>
      </c>
      <c r="D18" s="3">
        <v>2400</v>
      </c>
    </row>
    <row r="19" spans="2:4" x14ac:dyDescent="0.15">
      <c r="B19" s="1">
        <v>103</v>
      </c>
      <c r="C19" s="2" t="s">
        <v>8</v>
      </c>
      <c r="D19" s="3">
        <v>2100</v>
      </c>
    </row>
    <row r="20" spans="2:4" x14ac:dyDescent="0.15">
      <c r="B20" s="1">
        <v>204</v>
      </c>
      <c r="C20" s="2" t="s">
        <v>13</v>
      </c>
      <c r="D20" s="3">
        <v>350</v>
      </c>
    </row>
    <row r="21" spans="2:4" x14ac:dyDescent="0.15">
      <c r="B21" s="1">
        <v>205</v>
      </c>
      <c r="C21" s="2" t="s">
        <v>9</v>
      </c>
      <c r="D21" s="3">
        <v>300</v>
      </c>
    </row>
    <row r="22" spans="2:4" x14ac:dyDescent="0.15">
      <c r="B22" s="1">
        <v>206</v>
      </c>
      <c r="C22" s="2" t="s">
        <v>10</v>
      </c>
      <c r="D22" s="3">
        <v>350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2"/>
  <sheetViews>
    <sheetView tabSelected="1" zoomScaleNormal="100" workbookViewId="0">
      <selection activeCell="F4" sqref="F4"/>
    </sheetView>
  </sheetViews>
  <sheetFormatPr defaultRowHeight="13.5" x14ac:dyDescent="0.15"/>
  <cols>
    <col min="1" max="1" width="4.75" customWidth="1"/>
    <col min="2" max="2" width="10.625" customWidth="1"/>
    <col min="3" max="3" width="19.75" customWidth="1"/>
    <col min="6" max="6" width="10.5" customWidth="1"/>
  </cols>
  <sheetData>
    <row r="1" spans="2:6" x14ac:dyDescent="0.15">
      <c r="B1" t="s">
        <v>12</v>
      </c>
    </row>
    <row r="3" spans="2:6" x14ac:dyDescent="0.15">
      <c r="B3" s="4" t="s">
        <v>0</v>
      </c>
      <c r="C3" s="4" t="s">
        <v>1</v>
      </c>
      <c r="D3" s="4" t="s">
        <v>3</v>
      </c>
      <c r="E3" s="4" t="s">
        <v>4</v>
      </c>
      <c r="F3" s="4" t="s">
        <v>5</v>
      </c>
    </row>
    <row r="4" spans="2:6" x14ac:dyDescent="0.15">
      <c r="B4" s="2">
        <v>101</v>
      </c>
      <c r="C4" s="2" t="str">
        <f>IF(B4="","",(VLOOKUP(B4,商品マスター,2,FALSE)))</f>
        <v>ふなぐち菊水一番しぼり</v>
      </c>
      <c r="D4" s="9">
        <f>IF(B4="","",(VLOOKUP(B4,商品マスター,3,FALSE)))</f>
        <v>2306</v>
      </c>
      <c r="E4" s="2">
        <v>1</v>
      </c>
      <c r="F4" s="9">
        <f>IF(E4="","",D4*E4)</f>
        <v>2306</v>
      </c>
    </row>
    <row r="5" spans="2:6" x14ac:dyDescent="0.15">
      <c r="B5" s="2">
        <v>102</v>
      </c>
      <c r="C5" s="2" t="str">
        <f>IF(B5="","",(VLOOKUP(B5,商品マスター,2,FALSE)))</f>
        <v>寒造早槽純米大吟醸</v>
      </c>
      <c r="D5" s="9">
        <f>IF(B5="","",(VLOOKUP(B5,商品マスター,3,FALSE)))</f>
        <v>3297</v>
      </c>
      <c r="E5" s="2">
        <v>2</v>
      </c>
      <c r="F5" s="9">
        <f t="shared" ref="F5:F11" si="0">IF(E5="","",D5*E5)</f>
        <v>6594</v>
      </c>
    </row>
    <row r="6" spans="2:6" x14ac:dyDescent="0.15">
      <c r="B6" s="2">
        <v>103</v>
      </c>
      <c r="C6" s="2" t="str">
        <f>IF(B6="","",(VLOOKUP(B6,商品マスター,2,FALSE)))</f>
        <v>にごり酒「五郎八」</v>
      </c>
      <c r="D6" s="9">
        <f>IF(B6="","",(VLOOKUP(B6,商品マスター,3,FALSE)))</f>
        <v>1975</v>
      </c>
      <c r="E6" s="2">
        <v>3</v>
      </c>
      <c r="F6" s="9">
        <f t="shared" si="0"/>
        <v>5925</v>
      </c>
    </row>
    <row r="7" spans="2:6" x14ac:dyDescent="0.15">
      <c r="B7" s="2"/>
      <c r="C7" s="2" t="str">
        <f>IF(B7="","",(VLOOKUP(B7,商品マスター,2,FALSE)))</f>
        <v/>
      </c>
      <c r="D7" s="9" t="str">
        <f>IF(B7="","",(VLOOKUP(B7,商品マスター,3,FALSE)))</f>
        <v/>
      </c>
      <c r="E7" s="2"/>
      <c r="F7" s="9" t="str">
        <f t="shared" si="0"/>
        <v/>
      </c>
    </row>
    <row r="8" spans="2:6" x14ac:dyDescent="0.15">
      <c r="B8" s="2"/>
      <c r="C8" s="2" t="str">
        <f>IF(B8="","",(VLOOKUP(B8,商品マスター,2,FALSE)))</f>
        <v/>
      </c>
      <c r="D8" s="9" t="str">
        <f>IF(B8="","",(VLOOKUP(B8,商品マスター,3,FALSE)))</f>
        <v/>
      </c>
      <c r="E8" s="2"/>
      <c r="F8" s="9" t="str">
        <f t="shared" si="0"/>
        <v/>
      </c>
    </row>
    <row r="9" spans="2:6" x14ac:dyDescent="0.15">
      <c r="B9" s="2"/>
      <c r="C9" s="2" t="str">
        <f>IF(B9="","",(VLOOKUP(B9,商品マスター,2,FALSE)))</f>
        <v/>
      </c>
      <c r="D9" s="9" t="str">
        <f>IF(B9="","",(VLOOKUP(B9,商品マスター,3,FALSE)))</f>
        <v/>
      </c>
      <c r="E9" s="2"/>
      <c r="F9" s="9" t="str">
        <f t="shared" si="0"/>
        <v/>
      </c>
    </row>
    <row r="10" spans="2:6" x14ac:dyDescent="0.15">
      <c r="B10" s="2"/>
      <c r="C10" s="2" t="str">
        <f>IF(B10="","",(VLOOKUP(B10,商品マスター,2,FALSE)))</f>
        <v/>
      </c>
      <c r="D10" s="9" t="str">
        <f>IF(B10="","",(VLOOKUP(B10,商品マスター,3,FALSE)))</f>
        <v/>
      </c>
      <c r="E10" s="2"/>
      <c r="F10" s="9" t="str">
        <f t="shared" si="0"/>
        <v/>
      </c>
    </row>
    <row r="11" spans="2:6" ht="14.25" thickBot="1" x14ac:dyDescent="0.2">
      <c r="B11" s="8"/>
      <c r="C11" s="8" t="str">
        <f>IF(B11="","",(VLOOKUP(B11,商品マスター,2,FALSE)))</f>
        <v/>
      </c>
      <c r="D11" s="10" t="str">
        <f>IF(B11="","",(VLOOKUP(B11,商品マスター,3,FALSE)))</f>
        <v/>
      </c>
      <c r="E11" s="8"/>
      <c r="F11" s="10" t="str">
        <f t="shared" si="0"/>
        <v/>
      </c>
    </row>
    <row r="12" spans="2:6" ht="14.25" thickTop="1" x14ac:dyDescent="0.15">
      <c r="B12" s="7" t="s">
        <v>11</v>
      </c>
      <c r="C12" s="7"/>
      <c r="D12" s="7"/>
      <c r="E12" s="7"/>
      <c r="F12" s="11">
        <f>SUM(F4:F11)</f>
        <v>14825</v>
      </c>
    </row>
    <row r="15" spans="2:6" x14ac:dyDescent="0.15">
      <c r="B15" s="6" t="s">
        <v>2</v>
      </c>
    </row>
    <row r="16" spans="2:6" ht="14.25" x14ac:dyDescent="0.15">
      <c r="B16" s="5" t="s">
        <v>0</v>
      </c>
      <c r="C16" s="5" t="s">
        <v>1</v>
      </c>
      <c r="D16" s="5" t="s">
        <v>3</v>
      </c>
    </row>
    <row r="17" spans="2:4" x14ac:dyDescent="0.15">
      <c r="B17" s="1">
        <v>101</v>
      </c>
      <c r="C17" s="2" t="s">
        <v>14</v>
      </c>
      <c r="D17" s="3">
        <v>2306</v>
      </c>
    </row>
    <row r="18" spans="2:4" x14ac:dyDescent="0.15">
      <c r="B18" s="1">
        <v>102</v>
      </c>
      <c r="C18" s="2" t="s">
        <v>15</v>
      </c>
      <c r="D18" s="3">
        <v>3297</v>
      </c>
    </row>
    <row r="19" spans="2:4" x14ac:dyDescent="0.15">
      <c r="B19" s="1">
        <v>103</v>
      </c>
      <c r="C19" s="2" t="s">
        <v>16</v>
      </c>
      <c r="D19" s="3">
        <v>1975</v>
      </c>
    </row>
    <row r="20" spans="2:4" x14ac:dyDescent="0.15">
      <c r="B20" s="1">
        <v>204</v>
      </c>
      <c r="C20" s="2" t="s">
        <v>17</v>
      </c>
      <c r="D20" s="3">
        <v>8999</v>
      </c>
    </row>
    <row r="21" spans="2:4" x14ac:dyDescent="0.15">
      <c r="B21" s="1">
        <v>205</v>
      </c>
      <c r="C21" s="2" t="s">
        <v>18</v>
      </c>
      <c r="D21" s="3">
        <v>2540</v>
      </c>
    </row>
    <row r="22" spans="2:4" x14ac:dyDescent="0.15">
      <c r="B22" s="1">
        <v>206</v>
      </c>
      <c r="C22" s="2" t="s">
        <v>19</v>
      </c>
      <c r="D22" s="3">
        <v>2730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例題</vt:lpstr>
      <vt:lpstr>結果</vt:lpstr>
      <vt:lpstr>結果!商品マスター</vt:lpstr>
      <vt:lpstr>商品マスター</vt:lpstr>
    </vt:vector>
  </TitlesOfParts>
  <Company>個人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Yuko　Yamaguchi</dc:creator>
  <cp:lastModifiedBy>nekogenki</cp:lastModifiedBy>
  <dcterms:created xsi:type="dcterms:W3CDTF">2005-03-29T04:24:33Z</dcterms:created>
  <dcterms:modified xsi:type="dcterms:W3CDTF">2013-11-26T16:07:40Z</dcterms:modified>
</cp:coreProperties>
</file>