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05\"/>
    </mc:Choice>
  </mc:AlternateContent>
  <bookViews>
    <workbookView xWindow="-15" yWindow="0" windowWidth="10560" windowHeight="8010" activeTab="2"/>
  </bookViews>
  <sheets>
    <sheet name="名簿1" sheetId="2" r:id="rId1"/>
    <sheet name="名簿1 県名" sheetId="5" r:id="rId2"/>
    <sheet name="名簿２都道府県 " sheetId="4" r:id="rId3"/>
    <sheet name="名簿２ 都道府県結果" sheetId="3" r:id="rId4"/>
  </sheets>
  <calcPr calcId="152511"/>
</workbook>
</file>

<file path=xl/calcChain.xml><?xml version="1.0" encoding="utf-8"?>
<calcChain xmlns="http://schemas.openxmlformats.org/spreadsheetml/2006/main">
  <c r="D2" i="4" l="1"/>
  <c r="D3" i="4"/>
  <c r="D4" i="4"/>
  <c r="D5" i="4"/>
  <c r="D6" i="4"/>
  <c r="D8" i="4"/>
  <c r="D9" i="4"/>
  <c r="D10" i="4"/>
  <c r="D11" i="4"/>
  <c r="D7" i="4"/>
  <c r="D7" i="3"/>
  <c r="D2" i="5"/>
  <c r="F4" i="2"/>
  <c r="F5" i="2"/>
  <c r="F6" i="2"/>
  <c r="F7" i="2"/>
  <c r="F3" i="2"/>
  <c r="E3" i="2"/>
  <c r="E4" i="2"/>
  <c r="E5" i="2"/>
  <c r="E6" i="2"/>
  <c r="E7" i="2"/>
  <c r="E2" i="2"/>
  <c r="F2" i="2"/>
  <c r="E5" i="3"/>
  <c r="E6" i="3"/>
  <c r="E7" i="3"/>
  <c r="E8" i="3"/>
  <c r="E9" i="3"/>
  <c r="E10" i="3"/>
  <c r="E11" i="3"/>
  <c r="D2" i="3"/>
  <c r="D3" i="3"/>
  <c r="D4" i="3"/>
  <c r="D5" i="3"/>
  <c r="D6" i="3"/>
  <c r="D8" i="3"/>
  <c r="D9" i="3"/>
  <c r="D10" i="3"/>
  <c r="D11" i="3"/>
  <c r="D4" i="5"/>
  <c r="D3" i="5"/>
  <c r="D5" i="5"/>
  <c r="D6" i="5"/>
  <c r="D7" i="5"/>
  <c r="E4" i="3"/>
  <c r="E2" i="3"/>
  <c r="E3" i="3"/>
</calcChain>
</file>

<file path=xl/sharedStrings.xml><?xml version="1.0" encoding="utf-8"?>
<sst xmlns="http://schemas.openxmlformats.org/spreadsheetml/2006/main" count="118" uniqueCount="45">
  <si>
    <t>氏名</t>
    <rPh sb="0" eb="2">
      <t>シメイ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</si>
  <si>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</si>
  <si>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</si>
  <si>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伊藤　裕子</t>
    <rPh sb="3" eb="5">
      <t>ユウコ</t>
    </rPh>
    <phoneticPr fontId="0"/>
  </si>
  <si>
    <t>榎本　徹</t>
    <rPh sb="3" eb="4">
      <t>トオル</t>
    </rPh>
    <phoneticPr fontId="0"/>
  </si>
  <si>
    <t>大田　雄一</t>
    <rPh sb="3" eb="5">
      <t>ユウイチ</t>
    </rPh>
    <phoneticPr fontId="0"/>
  </si>
  <si>
    <t>加藤　真紀子</t>
    <rPh sb="0" eb="2">
      <t>カトウ</t>
    </rPh>
    <phoneticPr fontId="0"/>
  </si>
  <si>
    <t>日下　淳</t>
    <rPh sb="3" eb="4">
      <t>ジュン</t>
    </rPh>
    <phoneticPr fontId="0"/>
  </si>
  <si>
    <t>栗山　茉莉</t>
    <rPh sb="3" eb="5">
      <t>マリ</t>
    </rPh>
    <phoneticPr fontId="0"/>
  </si>
  <si>
    <t>651-2243</t>
  </si>
  <si>
    <t>208-0013</t>
  </si>
  <si>
    <t>656-1314</t>
  </si>
  <si>
    <t>630-0101</t>
  </si>
  <si>
    <t>862-0970</t>
  </si>
  <si>
    <t>兵庫県神戸市西区井吹台西町</t>
    <rPh sb="0" eb="13">
      <t>６５１－２２４３</t>
    </rPh>
    <phoneticPr fontId="1"/>
  </si>
  <si>
    <t>東京都武蔵村山市大南</t>
    <rPh sb="0" eb="10">
      <t>２０８－００１３</t>
    </rPh>
    <phoneticPr fontId="1"/>
  </si>
  <si>
    <t>兵庫県津名郡五色町鮎原鮎の郷</t>
    <rPh sb="0" eb="14">
      <t>６５６－１３１４</t>
    </rPh>
    <phoneticPr fontId="1"/>
  </si>
  <si>
    <t>奈良県生駒市高山町</t>
    <rPh sb="0" eb="9">
      <t>６３０－０１０１</t>
    </rPh>
    <phoneticPr fontId="1"/>
  </si>
  <si>
    <t>熊本県熊本市渡鹿</t>
    <rPh sb="0" eb="8">
      <t>８６２－０９７０</t>
    </rPh>
    <phoneticPr fontId="1"/>
  </si>
  <si>
    <t>811-1213</t>
    <phoneticPr fontId="1"/>
  </si>
  <si>
    <t>福岡県筑紫郡那珂川町</t>
    <rPh sb="0" eb="3">
      <t>フクオカケン</t>
    </rPh>
    <phoneticPr fontId="1"/>
  </si>
  <si>
    <t>066-0035</t>
  </si>
  <si>
    <t>北海道千歳市高台</t>
    <rPh sb="0" eb="8">
      <t>０６６－００３５</t>
    </rPh>
    <phoneticPr fontId="1"/>
  </si>
  <si>
    <t>渡辺　洋子</t>
    <rPh sb="0" eb="2">
      <t>ワタナベ</t>
    </rPh>
    <phoneticPr fontId="1"/>
  </si>
  <si>
    <t>大阪府堺市若松台</t>
    <rPh sb="0" eb="8">
      <t>５９０－０１１６</t>
    </rPh>
    <phoneticPr fontId="1"/>
  </si>
  <si>
    <t>606-8232</t>
  </si>
  <si>
    <t>京都府京都市左京区田中古川町</t>
    <rPh sb="0" eb="14">
      <t>６０６－８２３２</t>
    </rPh>
    <phoneticPr fontId="1"/>
  </si>
  <si>
    <t>246-0008</t>
  </si>
  <si>
    <t>神奈川県横浜市瀬谷区五貫目町</t>
    <rPh sb="0" eb="14">
      <t>２４６－０００８</t>
    </rPh>
    <phoneticPr fontId="1"/>
  </si>
  <si>
    <t>三田村　英明</t>
    <phoneticPr fontId="1"/>
  </si>
  <si>
    <t>福岡　光一</t>
    <phoneticPr fontId="1"/>
  </si>
  <si>
    <t>590-0116</t>
    <phoneticPr fontId="1"/>
  </si>
  <si>
    <t>山下　伸一</t>
    <phoneticPr fontId="1"/>
  </si>
  <si>
    <t>三田村　英明</t>
    <phoneticPr fontId="1"/>
  </si>
  <si>
    <t>811-1213</t>
    <phoneticPr fontId="1"/>
  </si>
  <si>
    <t>県名</t>
    <rPh sb="0" eb="2">
      <t>ケンメイ</t>
    </rPh>
    <phoneticPr fontId="1"/>
  </si>
  <si>
    <t>県名より後ろ</t>
    <rPh sb="0" eb="2">
      <t>ケンメイ</t>
    </rPh>
    <rPh sb="4" eb="5">
      <t>ウシ</t>
    </rPh>
    <phoneticPr fontId="1"/>
  </si>
  <si>
    <t>811-1213</t>
    <phoneticPr fontId="1"/>
  </si>
  <si>
    <t>三田村　英明</t>
    <phoneticPr fontId="1"/>
  </si>
  <si>
    <t>811-1213</t>
    <phoneticPr fontId="1"/>
  </si>
  <si>
    <t>何文字目に県があるか</t>
    <rPh sb="0" eb="4">
      <t>ナンモジメ</t>
    </rPh>
    <rPh sb="5" eb="6">
      <t>ケン</t>
    </rPh>
    <phoneticPr fontId="1"/>
  </si>
  <si>
    <t>LEFT関数で指定した文字数分取り出す</t>
    <rPh sb="4" eb="6">
      <t>カンスウ</t>
    </rPh>
    <rPh sb="7" eb="9">
      <t>シテイ</t>
    </rPh>
    <rPh sb="11" eb="14">
      <t>モジスウ</t>
    </rPh>
    <rPh sb="14" eb="15">
      <t>ブン</t>
    </rPh>
    <rPh sb="15" eb="16">
      <t>ト</t>
    </rPh>
    <rPh sb="17" eb="18">
      <t>ダ</t>
    </rPh>
    <phoneticPr fontId="1"/>
  </si>
  <si>
    <t>ルール</t>
    <phoneticPr fontId="1"/>
  </si>
  <si>
    <t>4文字目が県ならば4文字取り出さなければならない</t>
    <rPh sb="1" eb="3">
      <t>モジ</t>
    </rPh>
    <rPh sb="3" eb="4">
      <t>メ</t>
    </rPh>
    <rPh sb="5" eb="6">
      <t>ケン</t>
    </rPh>
    <rPh sb="10" eb="12">
      <t>モジ</t>
    </rPh>
    <rPh sb="12" eb="13">
      <t>ト</t>
    </rPh>
    <rPh sb="14" eb="15">
      <t>ダ</t>
    </rPh>
    <phoneticPr fontId="1"/>
  </si>
  <si>
    <t>それ以外はすべて3文字で都道府県は取り出せる。</t>
    <rPh sb="2" eb="4">
      <t>イガイ</t>
    </rPh>
    <rPh sb="9" eb="11">
      <t>モジ</t>
    </rPh>
    <rPh sb="12" eb="16">
      <t>トドウフケン</t>
    </rPh>
    <rPh sb="17" eb="18">
      <t>ト</t>
    </rPh>
    <rPh sb="19" eb="20">
      <t>ダ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</si>
</sst>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メイリオ"/>
      <family val="3"/>
      <charset val="128"/>
    </font>
    <font>
      <sz val="12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Fill="1" applyBorder="1">
      <alignment vertical="center"/>
    </xf>
    <xf numFmtId="49" fontId="2" fillId="0" borderId="1" xfId="0" applyNumberFormat="1" applyFont="1" applyFill="1" applyBorder="1">
      <alignment vertical="center"/>
    </xf>
    <xf numFmtId="0" fontId="2" fillId="0" borderId="1" xfId="0" applyFont="1" applyBorder="1">
      <alignment vertical="center"/>
    </xf>
    <xf numFmtId="0" fontId="2" fillId="0" borderId="0" xfId="0" applyFont="1" applyFill="1">
      <alignment vertical="center"/>
    </xf>
    <xf numFmtId="49" fontId="2" fillId="0" borderId="1" xfId="0" applyNumberFormat="1" applyFont="1" applyBorder="1">
      <alignment vertical="center"/>
    </xf>
    <xf numFmtId="49" fontId="2" fillId="0" borderId="0" xfId="0" applyNumberFormat="1" applyFont="1">
      <alignment vertical="center"/>
    </xf>
    <xf numFmtId="0" fontId="3" fillId="2" borderId="1" xfId="0" applyFont="1" applyFill="1" applyBorder="1">
      <alignment vertical="center"/>
    </xf>
    <xf numFmtId="49" fontId="3" fillId="2" borderId="1" xfId="0" applyNumberFormat="1" applyFont="1" applyFill="1" applyBorder="1">
      <alignment vertical="center"/>
    </xf>
    <xf numFmtId="0" fontId="3" fillId="0" borderId="0" xfId="0" applyFont="1">
      <alignment vertical="center"/>
    </xf>
    <xf numFmtId="0" fontId="3" fillId="0" borderId="1" xfId="0" applyFont="1" applyFill="1" applyBorder="1">
      <alignment vertical="center"/>
    </xf>
    <xf numFmtId="49" fontId="3" fillId="0" borderId="1" xfId="0" applyNumberFormat="1" applyFont="1" applyFill="1" applyBorder="1">
      <alignment vertical="center"/>
    </xf>
    <xf numFmtId="0" fontId="3" fillId="0" borderId="1" xfId="0" applyFont="1" applyBorder="1">
      <alignment vertical="center"/>
    </xf>
    <xf numFmtId="0" fontId="3" fillId="0" borderId="0" xfId="0" applyFont="1" applyFill="1">
      <alignment vertical="center"/>
    </xf>
    <xf numFmtId="49" fontId="3" fillId="0" borderId="1" xfId="0" applyNumberFormat="1" applyFont="1" applyBorder="1">
      <alignment vertical="center"/>
    </xf>
    <xf numFmtId="49" fontId="3" fillId="0" borderId="0" xfId="0" applyNumberFormat="1" applyFont="1">
      <alignment vertical="center"/>
    </xf>
    <xf numFmtId="0" fontId="3" fillId="3" borderId="1" xfId="0" applyFont="1" applyFill="1" applyBorder="1">
      <alignment vertical="center"/>
    </xf>
    <xf numFmtId="49" fontId="3" fillId="3" borderId="1" xfId="0" applyNumberFormat="1" applyFont="1" applyFill="1" applyBorder="1">
      <alignment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3" borderId="0" xfId="0" applyFont="1" applyFill="1">
      <alignment vertical="center"/>
    </xf>
    <xf numFmtId="0" fontId="2" fillId="3" borderId="1" xfId="0" applyFont="1" applyFill="1" applyBorder="1">
      <alignment vertical="center"/>
    </xf>
    <xf numFmtId="49" fontId="2" fillId="3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opLeftCell="B1" workbookViewId="0">
      <selection activeCell="B1" sqref="B1:F1"/>
    </sheetView>
  </sheetViews>
  <sheetFormatPr defaultRowHeight="19.5"/>
  <cols>
    <col min="1" max="1" width="13.375" style="10" customWidth="1"/>
    <col min="2" max="2" width="9" style="10"/>
    <col min="3" max="3" width="31.5" style="16" customWidth="1"/>
    <col min="4" max="4" width="12.625" style="10" customWidth="1"/>
    <col min="5" max="5" width="21.375" style="10" customWidth="1"/>
    <col min="6" max="6" width="17.5" style="10" customWidth="1"/>
    <col min="7" max="16384" width="9" style="10"/>
  </cols>
  <sheetData>
    <row r="1" spans="1:6">
      <c r="A1" s="8" t="s">
        <v>0</v>
      </c>
      <c r="B1" s="17" t="s">
        <v>1</v>
      </c>
      <c r="C1" s="18" t="s">
        <v>2</v>
      </c>
      <c r="D1" s="18" t="s">
        <v>35</v>
      </c>
      <c r="E1" s="21" t="s">
        <v>40</v>
      </c>
      <c r="F1" s="21" t="s">
        <v>41</v>
      </c>
    </row>
    <row r="2" spans="1:6" s="14" customFormat="1">
      <c r="A2" s="11" t="s">
        <v>29</v>
      </c>
      <c r="B2" s="11" t="s">
        <v>27</v>
      </c>
      <c r="C2" s="12" t="s">
        <v>28</v>
      </c>
      <c r="D2" s="13"/>
      <c r="E2" s="13">
        <f t="shared" ref="E2:E7" si="0">FIND("県",C2,1)</f>
        <v>4</v>
      </c>
      <c r="F2" s="13" t="str">
        <f>LEFT(C2,4)</f>
        <v>神奈川県</v>
      </c>
    </row>
    <row r="3" spans="1:6">
      <c r="A3" s="13" t="s">
        <v>3</v>
      </c>
      <c r="B3" s="13" t="s">
        <v>9</v>
      </c>
      <c r="C3" s="15" t="s">
        <v>14</v>
      </c>
      <c r="D3" s="13"/>
      <c r="E3" s="13">
        <f t="shared" si="0"/>
        <v>3</v>
      </c>
      <c r="F3" s="13" t="str">
        <f>LEFT(C3,3)</f>
        <v>兵庫県</v>
      </c>
    </row>
    <row r="4" spans="1:6">
      <c r="A4" s="13" t="s">
        <v>5</v>
      </c>
      <c r="B4" s="13" t="s">
        <v>11</v>
      </c>
      <c r="C4" s="15" t="s">
        <v>16</v>
      </c>
      <c r="D4" s="13"/>
      <c r="E4" s="13">
        <f t="shared" si="0"/>
        <v>3</v>
      </c>
      <c r="F4" s="13" t="str">
        <f>LEFT(C4,3)</f>
        <v>兵庫県</v>
      </c>
    </row>
    <row r="5" spans="1:6">
      <c r="A5" s="13" t="s">
        <v>6</v>
      </c>
      <c r="B5" s="13" t="s">
        <v>12</v>
      </c>
      <c r="C5" s="15" t="s">
        <v>17</v>
      </c>
      <c r="D5" s="13"/>
      <c r="E5" s="13">
        <f t="shared" si="0"/>
        <v>3</v>
      </c>
      <c r="F5" s="13" t="str">
        <f>LEFT(C5,3)</f>
        <v>奈良県</v>
      </c>
    </row>
    <row r="6" spans="1:6">
      <c r="A6" s="13" t="s">
        <v>7</v>
      </c>
      <c r="B6" s="13" t="s">
        <v>13</v>
      </c>
      <c r="C6" s="15" t="s">
        <v>18</v>
      </c>
      <c r="D6" s="13"/>
      <c r="E6" s="13">
        <f t="shared" si="0"/>
        <v>3</v>
      </c>
      <c r="F6" s="13" t="str">
        <f>LEFT(C6,3)</f>
        <v>熊本県</v>
      </c>
    </row>
    <row r="7" spans="1:6">
      <c r="A7" s="13" t="s">
        <v>8</v>
      </c>
      <c r="B7" s="13" t="s">
        <v>19</v>
      </c>
      <c r="C7" s="13" t="s">
        <v>20</v>
      </c>
      <c r="D7" s="13"/>
      <c r="E7" s="13">
        <f t="shared" si="0"/>
        <v>3</v>
      </c>
      <c r="F7" s="13" t="str">
        <f>LEFT(C7,3)</f>
        <v>福岡県</v>
      </c>
    </row>
  </sheetData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sqref="A1:D1"/>
    </sheetView>
  </sheetViews>
  <sheetFormatPr defaultRowHeight="19.5"/>
  <cols>
    <col min="1" max="1" width="13.375" style="10" customWidth="1"/>
    <col min="2" max="2" width="9" style="10"/>
    <col min="3" max="3" width="36.25" style="16" customWidth="1"/>
    <col min="4" max="4" width="12.625" style="10" customWidth="1"/>
    <col min="5" max="16384" width="9" style="10"/>
  </cols>
  <sheetData>
    <row r="1" spans="1:4">
      <c r="A1" s="17" t="s">
        <v>0</v>
      </c>
      <c r="B1" s="17" t="s">
        <v>1</v>
      </c>
      <c r="C1" s="18" t="s">
        <v>2</v>
      </c>
      <c r="D1" s="18" t="s">
        <v>35</v>
      </c>
    </row>
    <row r="2" spans="1:4" s="14" customFormat="1">
      <c r="A2" s="11" t="s">
        <v>38</v>
      </c>
      <c r="B2" s="11" t="s">
        <v>27</v>
      </c>
      <c r="C2" s="12" t="s">
        <v>28</v>
      </c>
      <c r="D2" s="13" t="str">
        <f t="shared" ref="D2:D7" si="0">LEFT(C2,FIND("県",C2))</f>
        <v>神奈川県</v>
      </c>
    </row>
    <row r="3" spans="1:4">
      <c r="A3" s="13" t="s">
        <v>3</v>
      </c>
      <c r="B3" s="13" t="s">
        <v>9</v>
      </c>
      <c r="C3" s="15" t="s">
        <v>14</v>
      </c>
      <c r="D3" s="13" t="str">
        <f t="shared" si="0"/>
        <v>兵庫県</v>
      </c>
    </row>
    <row r="4" spans="1:4">
      <c r="A4" s="13" t="s">
        <v>5</v>
      </c>
      <c r="B4" s="13" t="s">
        <v>11</v>
      </c>
      <c r="C4" s="15" t="s">
        <v>16</v>
      </c>
      <c r="D4" s="13" t="str">
        <f t="shared" si="0"/>
        <v>兵庫県</v>
      </c>
    </row>
    <row r="5" spans="1:4">
      <c r="A5" s="13" t="s">
        <v>6</v>
      </c>
      <c r="B5" s="13" t="s">
        <v>12</v>
      </c>
      <c r="C5" s="15" t="s">
        <v>17</v>
      </c>
      <c r="D5" s="13" t="str">
        <f t="shared" si="0"/>
        <v>奈良県</v>
      </c>
    </row>
    <row r="6" spans="1:4">
      <c r="A6" s="13" t="s">
        <v>7</v>
      </c>
      <c r="B6" s="13" t="s">
        <v>13</v>
      </c>
      <c r="C6" s="15" t="s">
        <v>18</v>
      </c>
      <c r="D6" s="13" t="str">
        <f t="shared" si="0"/>
        <v>熊本県</v>
      </c>
    </row>
    <row r="7" spans="1:4">
      <c r="A7" s="13" t="s">
        <v>8</v>
      </c>
      <c r="B7" s="13" t="s">
        <v>39</v>
      </c>
      <c r="C7" s="13" t="s">
        <v>20</v>
      </c>
      <c r="D7" s="13" t="str">
        <f t="shared" si="0"/>
        <v>福岡県</v>
      </c>
    </row>
  </sheetData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C22" sqref="C22"/>
    </sheetView>
  </sheetViews>
  <sheetFormatPr defaultRowHeight="18.75"/>
  <cols>
    <col min="1" max="1" width="10.75" style="1" customWidth="1"/>
    <col min="2" max="2" width="9" style="1"/>
    <col min="3" max="4" width="31.875" style="7" customWidth="1"/>
    <col min="5" max="16384" width="9" style="1"/>
  </cols>
  <sheetData>
    <row r="1" spans="1:5">
      <c r="A1" s="22" t="s">
        <v>0</v>
      </c>
      <c r="B1" s="22" t="s">
        <v>1</v>
      </c>
      <c r="C1" s="23" t="s">
        <v>2</v>
      </c>
      <c r="D1" s="23" t="s">
        <v>35</v>
      </c>
    </row>
    <row r="2" spans="1:5" s="5" customFormat="1">
      <c r="A2" s="2" t="s">
        <v>23</v>
      </c>
      <c r="B2" s="2" t="s">
        <v>21</v>
      </c>
      <c r="C2" s="3" t="s">
        <v>22</v>
      </c>
      <c r="D2" s="3" t="e">
        <f t="shared" ref="D2:D11" si="0">LEFT(C2,FIND("県",C2))</f>
        <v>#VALUE!</v>
      </c>
    </row>
    <row r="3" spans="1:5" s="5" customFormat="1">
      <c r="A3" s="2" t="s">
        <v>30</v>
      </c>
      <c r="B3" s="2" t="s">
        <v>31</v>
      </c>
      <c r="C3" s="3" t="s">
        <v>24</v>
      </c>
      <c r="D3" s="3" t="e">
        <f t="shared" si="0"/>
        <v>#VALUE!</v>
      </c>
    </row>
    <row r="4" spans="1:5" s="5" customFormat="1">
      <c r="A4" s="2" t="s">
        <v>32</v>
      </c>
      <c r="B4" s="2" t="s">
        <v>25</v>
      </c>
      <c r="C4" s="3" t="s">
        <v>26</v>
      </c>
      <c r="D4" s="3" t="e">
        <f t="shared" si="0"/>
        <v>#VALUE!</v>
      </c>
    </row>
    <row r="5" spans="1:5" s="5" customFormat="1">
      <c r="A5" s="2" t="s">
        <v>33</v>
      </c>
      <c r="B5" s="2" t="s">
        <v>27</v>
      </c>
      <c r="C5" s="3" t="s">
        <v>28</v>
      </c>
      <c r="D5" s="3" t="str">
        <f t="shared" si="0"/>
        <v>神奈川県</v>
      </c>
    </row>
    <row r="6" spans="1:5">
      <c r="A6" s="4" t="s">
        <v>3</v>
      </c>
      <c r="B6" s="4" t="s">
        <v>9</v>
      </c>
      <c r="C6" s="6" t="s">
        <v>14</v>
      </c>
      <c r="D6" s="3" t="str">
        <f t="shared" si="0"/>
        <v>兵庫県</v>
      </c>
      <c r="E6" s="5"/>
    </row>
    <row r="7" spans="1:5">
      <c r="A7" s="4" t="s">
        <v>4</v>
      </c>
      <c r="B7" s="4" t="s">
        <v>10</v>
      </c>
      <c r="C7" s="6" t="s">
        <v>15</v>
      </c>
      <c r="D7" s="3" t="e">
        <f t="shared" si="0"/>
        <v>#VALUE!</v>
      </c>
      <c r="E7" s="5"/>
    </row>
    <row r="8" spans="1:5">
      <c r="A8" s="4" t="s">
        <v>5</v>
      </c>
      <c r="B8" s="4" t="s">
        <v>11</v>
      </c>
      <c r="C8" s="6" t="s">
        <v>16</v>
      </c>
      <c r="D8" s="3" t="str">
        <f t="shared" si="0"/>
        <v>兵庫県</v>
      </c>
      <c r="E8" s="5"/>
    </row>
    <row r="9" spans="1:5">
      <c r="A9" s="4" t="s">
        <v>6</v>
      </c>
      <c r="B9" s="4" t="s">
        <v>12</v>
      </c>
      <c r="C9" s="6" t="s">
        <v>17</v>
      </c>
      <c r="D9" s="3" t="str">
        <f t="shared" si="0"/>
        <v>奈良県</v>
      </c>
      <c r="E9" s="5"/>
    </row>
    <row r="10" spans="1:5">
      <c r="A10" s="4" t="s">
        <v>7</v>
      </c>
      <c r="B10" s="4" t="s">
        <v>13</v>
      </c>
      <c r="C10" s="6" t="s">
        <v>18</v>
      </c>
      <c r="D10" s="3" t="str">
        <f t="shared" si="0"/>
        <v>熊本県</v>
      </c>
      <c r="E10" s="5"/>
    </row>
    <row r="11" spans="1:5">
      <c r="A11" s="4" t="s">
        <v>8</v>
      </c>
      <c r="B11" s="4" t="s">
        <v>37</v>
      </c>
      <c r="C11" s="4" t="s">
        <v>20</v>
      </c>
      <c r="D11" s="3" t="str">
        <f t="shared" si="0"/>
        <v>福岡県</v>
      </c>
      <c r="E11" s="5"/>
    </row>
    <row r="13" spans="1:5">
      <c r="B13" s="1" t="s">
        <v>42</v>
      </c>
      <c r="C13" s="7" t="s">
        <v>43</v>
      </c>
    </row>
    <row r="14" spans="1:5">
      <c r="C14" s="7" t="s">
        <v>44</v>
      </c>
    </row>
  </sheetData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opLeftCell="B1" workbookViewId="0">
      <selection activeCell="B1" sqref="B1:E1"/>
    </sheetView>
  </sheetViews>
  <sheetFormatPr defaultRowHeight="19.5"/>
  <cols>
    <col min="1" max="1" width="12.375" style="10" customWidth="1"/>
    <col min="2" max="2" width="9" style="10"/>
    <col min="3" max="3" width="36.25" style="16" customWidth="1"/>
    <col min="4" max="4" width="12.625" style="10" customWidth="1"/>
    <col min="5" max="5" width="23.375" style="10" customWidth="1"/>
    <col min="6" max="16384" width="9" style="10"/>
  </cols>
  <sheetData>
    <row r="1" spans="1:5">
      <c r="A1" s="8" t="s">
        <v>0</v>
      </c>
      <c r="B1" s="8" t="s">
        <v>1</v>
      </c>
      <c r="C1" s="19" t="s">
        <v>2</v>
      </c>
      <c r="D1" s="19" t="s">
        <v>35</v>
      </c>
      <c r="E1" s="9" t="s">
        <v>36</v>
      </c>
    </row>
    <row r="2" spans="1:5" s="14" customFormat="1">
      <c r="A2" s="11" t="s">
        <v>23</v>
      </c>
      <c r="B2" s="11" t="s">
        <v>21</v>
      </c>
      <c r="C2" s="12" t="s">
        <v>22</v>
      </c>
      <c r="D2" s="13" t="str">
        <f>IF(MID(C2,4,1)="県",LEFT(C2,4),LEFT(C2,3))</f>
        <v>北海道</v>
      </c>
      <c r="E2" s="20" t="str">
        <f>IF(MID(C2,4,1)="県",MID(C2,5,LEN(C2)-4),MID(C2,4,LEN(C2)-3))</f>
        <v>千歳市高台</v>
      </c>
    </row>
    <row r="3" spans="1:5" s="14" customFormat="1">
      <c r="A3" s="11" t="s">
        <v>30</v>
      </c>
      <c r="B3" s="11" t="s">
        <v>31</v>
      </c>
      <c r="C3" s="12" t="s">
        <v>24</v>
      </c>
      <c r="D3" s="13" t="str">
        <f t="shared" ref="D3:D11" si="0">IF(MID(C3,4,1)="県",LEFT(C3,4),LEFT(C3,3))</f>
        <v>大阪府</v>
      </c>
      <c r="E3" s="20" t="str">
        <f>IF(MID(C3,4,1)="県",MID(C3,5,LEN(C3)-4),MID(C3,4,LEN(C3)-3))</f>
        <v>堺市若松台</v>
      </c>
    </row>
    <row r="4" spans="1:5" s="14" customFormat="1">
      <c r="A4" s="11" t="s">
        <v>32</v>
      </c>
      <c r="B4" s="11" t="s">
        <v>25</v>
      </c>
      <c r="C4" s="12" t="s">
        <v>26</v>
      </c>
      <c r="D4" s="13" t="str">
        <f t="shared" si="0"/>
        <v>京都府</v>
      </c>
      <c r="E4" s="20" t="str">
        <f>IF(MID(C4,4,1)="県",MID(C4,5,LEN(C4)-4),MID(C4,4,LEN(C4)-3))</f>
        <v>京都市左京区田中古川町</v>
      </c>
    </row>
    <row r="5" spans="1:5" s="14" customFormat="1">
      <c r="A5" s="11" t="s">
        <v>33</v>
      </c>
      <c r="B5" s="11" t="s">
        <v>27</v>
      </c>
      <c r="C5" s="12" t="s">
        <v>28</v>
      </c>
      <c r="D5" s="13" t="str">
        <f t="shared" si="0"/>
        <v>神奈川県</v>
      </c>
      <c r="E5" s="20" t="str">
        <f t="shared" ref="E5:E11" si="1">IF(MID(C5,4,1)="県",MID(C5,5,LEN(C5)-4),MID(C5,4,LEN(C5)-3))</f>
        <v>横浜市瀬谷区五貫目町</v>
      </c>
    </row>
    <row r="6" spans="1:5">
      <c r="A6" s="13" t="s">
        <v>3</v>
      </c>
      <c r="B6" s="13" t="s">
        <v>9</v>
      </c>
      <c r="C6" s="15" t="s">
        <v>14</v>
      </c>
      <c r="D6" s="13" t="str">
        <f t="shared" si="0"/>
        <v>兵庫県</v>
      </c>
      <c r="E6" s="20" t="str">
        <f t="shared" si="1"/>
        <v>神戸市西区井吹台西町</v>
      </c>
    </row>
    <row r="7" spans="1:5">
      <c r="A7" s="13" t="s">
        <v>4</v>
      </c>
      <c r="B7" s="13" t="s">
        <v>10</v>
      </c>
      <c r="C7" s="15" t="s">
        <v>15</v>
      </c>
      <c r="D7" s="13" t="str">
        <f t="shared" si="0"/>
        <v>東京都</v>
      </c>
      <c r="E7" s="20" t="str">
        <f t="shared" si="1"/>
        <v>武蔵村山市大南</v>
      </c>
    </row>
    <row r="8" spans="1:5">
      <c r="A8" s="13" t="s">
        <v>5</v>
      </c>
      <c r="B8" s="13" t="s">
        <v>11</v>
      </c>
      <c r="C8" s="15" t="s">
        <v>16</v>
      </c>
      <c r="D8" s="13" t="str">
        <f t="shared" si="0"/>
        <v>兵庫県</v>
      </c>
      <c r="E8" s="20" t="str">
        <f t="shared" si="1"/>
        <v>津名郡五色町鮎原鮎の郷</v>
      </c>
    </row>
    <row r="9" spans="1:5">
      <c r="A9" s="13" t="s">
        <v>6</v>
      </c>
      <c r="B9" s="13" t="s">
        <v>12</v>
      </c>
      <c r="C9" s="15" t="s">
        <v>17</v>
      </c>
      <c r="D9" s="13" t="str">
        <f t="shared" si="0"/>
        <v>奈良県</v>
      </c>
      <c r="E9" s="20" t="str">
        <f t="shared" si="1"/>
        <v>生駒市高山町</v>
      </c>
    </row>
    <row r="10" spans="1:5">
      <c r="A10" s="13" t="s">
        <v>7</v>
      </c>
      <c r="B10" s="13" t="s">
        <v>13</v>
      </c>
      <c r="C10" s="15" t="s">
        <v>18</v>
      </c>
      <c r="D10" s="13" t="str">
        <f t="shared" si="0"/>
        <v>熊本県</v>
      </c>
      <c r="E10" s="20" t="str">
        <f t="shared" si="1"/>
        <v>熊本市渡鹿</v>
      </c>
    </row>
    <row r="11" spans="1:5">
      <c r="A11" s="13" t="s">
        <v>8</v>
      </c>
      <c r="B11" s="13" t="s">
        <v>34</v>
      </c>
      <c r="C11" s="13" t="s">
        <v>20</v>
      </c>
      <c r="D11" s="13" t="str">
        <f t="shared" si="0"/>
        <v>福岡県</v>
      </c>
      <c r="E11" s="20" t="str">
        <f t="shared" si="1"/>
        <v>筑紫郡那珂川町</v>
      </c>
    </row>
  </sheetData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名簿1</vt:lpstr>
      <vt:lpstr>名簿1 県名</vt:lpstr>
      <vt:lpstr>名簿２都道府県 </vt:lpstr>
      <vt:lpstr>名簿２ 都道府県結果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県名を取り出す</dc:title>
  <dc:creator>Yuko　Yamaguchi</dc:creator>
  <cp:lastModifiedBy>nekogenki</cp:lastModifiedBy>
  <dcterms:created xsi:type="dcterms:W3CDTF">2005-01-12T05:35:31Z</dcterms:created>
  <dcterms:modified xsi:type="dcterms:W3CDTF">2014-02-12T10:48:57Z</dcterms:modified>
</cp:coreProperties>
</file>