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8\"/>
    </mc:Choice>
  </mc:AlternateContent>
  <bookViews>
    <workbookView xWindow="1845" yWindow="-30" windowWidth="11715" windowHeight="9120"/>
  </bookViews>
  <sheets>
    <sheet name="例１ (2)" sheetId="9" r:id="rId1"/>
    <sheet name="例１" sheetId="5" r:id="rId2"/>
    <sheet name="Sheet1 (2)" sheetId="6" r:id="rId3"/>
    <sheet name="befor" sheetId="8" r:id="rId4"/>
    <sheet name="after" sheetId="7" r:id="rId5"/>
  </sheets>
  <calcPr calcId="152511"/>
</workbook>
</file>

<file path=xl/calcChain.xml><?xml version="1.0" encoding="utf-8"?>
<calcChain xmlns="http://schemas.openxmlformats.org/spreadsheetml/2006/main">
  <c r="D5" i="9" l="1"/>
  <c r="E5" i="9"/>
  <c r="F5" i="9"/>
  <c r="G5" i="9"/>
  <c r="H5" i="9"/>
  <c r="I5" i="9"/>
  <c r="J5" i="9"/>
  <c r="K5" i="9"/>
  <c r="L5" i="9"/>
  <c r="M5" i="9"/>
  <c r="N5" i="9"/>
  <c r="O5" i="9"/>
  <c r="D4" i="9"/>
  <c r="E4" i="9"/>
  <c r="F4" i="9"/>
  <c r="G4" i="9"/>
  <c r="H4" i="9"/>
  <c r="I4" i="9"/>
  <c r="J4" i="9"/>
  <c r="K4" i="9"/>
  <c r="L4" i="9"/>
  <c r="M4" i="9"/>
  <c r="N4" i="9"/>
  <c r="O4" i="9"/>
  <c r="B3" i="9" l="1"/>
  <c r="F4" i="5"/>
  <c r="G4" i="5"/>
  <c r="H4" i="5"/>
  <c r="I4" i="5"/>
  <c r="J4" i="5"/>
  <c r="K4" i="5"/>
  <c r="L4" i="5"/>
  <c r="M4" i="5"/>
  <c r="N4" i="5"/>
  <c r="O4" i="5"/>
  <c r="E5" i="5"/>
  <c r="E4" i="5"/>
  <c r="D4" i="5"/>
  <c r="D3" i="7"/>
  <c r="E3" i="7"/>
  <c r="F3" i="7"/>
  <c r="G3" i="7"/>
  <c r="H3" i="7"/>
  <c r="I3" i="7"/>
  <c r="J3" i="7"/>
  <c r="K3" i="7"/>
  <c r="L3" i="7"/>
  <c r="M3" i="7"/>
  <c r="N3" i="7"/>
  <c r="O3" i="7"/>
  <c r="D3" i="6"/>
  <c r="E3" i="6"/>
  <c r="F3" i="6"/>
  <c r="G3" i="6"/>
  <c r="H3" i="6"/>
  <c r="I3" i="6"/>
  <c r="J3" i="6"/>
  <c r="K3" i="6"/>
  <c r="L3" i="6"/>
  <c r="M3" i="6"/>
  <c r="N3" i="6"/>
  <c r="O3" i="6"/>
  <c r="B3" i="5"/>
  <c r="D5" i="5" s="1"/>
  <c r="F5" i="5"/>
  <c r="G5" i="5"/>
  <c r="H5" i="5"/>
  <c r="I5" i="5"/>
  <c r="J5" i="5"/>
  <c r="K5" i="5"/>
  <c r="L5" i="5"/>
  <c r="M5" i="5"/>
  <c r="N5" i="5"/>
  <c r="O5" i="5"/>
</calcChain>
</file>

<file path=xl/sharedStrings.xml><?xml version="1.0" encoding="utf-8"?>
<sst xmlns="http://schemas.openxmlformats.org/spreadsheetml/2006/main" count="84" uniqueCount="20">
  <si>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</si>
  <si>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</si>
  <si>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</si>
  <si>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</si>
  <si>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</si>
  <si>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</si>
  <si>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</si>
  <si>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</si>
  <si>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</si>
  <si>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</si>
  <si>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</si>
  <si>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</si>
  <si>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売上高</t>
    <phoneticPr fontId="4"/>
  </si>
  <si>
    <t>移動平均</t>
    <rPh sb="0" eb="2">
      <t>イドウ</t>
    </rPh>
    <rPh sb="2" eb="4">
      <t>ヘイキン</t>
    </rPh>
    <phoneticPr fontId="4"/>
  </si>
  <si>
    <t>売上高</t>
    <phoneticPr fontId="4"/>
  </si>
  <si>
    <t>売上高</t>
    <phoneticPr fontId="4"/>
  </si>
  <si>
    <t>2013年度3ヶ月平均</t>
    <phoneticPr fontId="4"/>
  </si>
  <si>
    <t>2012年度売上高</t>
    <rPh sb="4" eb="6">
      <t>ネンド</t>
    </rPh>
    <phoneticPr fontId="4"/>
  </si>
  <si>
    <t>2013年度売上高</t>
    <rPh sb="4" eb="6">
      <t>ネンド</t>
    </rPh>
    <phoneticPr fontId="4"/>
  </si>
  <si>
    <t>2012年度3ヶ月平均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</si>
</sst>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&quot;年&quot;m&quot;月&quot;"/>
  </numFmts>
  <fonts count="7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中ゴシック体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</cellStyleXfs>
  <cellXfs count="17">
    <xf numFmtId="0" fontId="0" fillId="0" borderId="0" xfId="0">
      <alignment vertical="center"/>
    </xf>
    <xf numFmtId="55" fontId="3" fillId="0" borderId="0" xfId="2" applyNumberFormat="1" applyFont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38" fontId="0" fillId="0" borderId="0" xfId="0" applyNumberFormat="1">
      <alignment vertical="center"/>
    </xf>
    <xf numFmtId="55" fontId="6" fillId="0" borderId="0" xfId="2" applyNumberFormat="1" applyFont="1" applyAlignment="1">
      <alignment horizontal="center"/>
    </xf>
    <xf numFmtId="176" fontId="6" fillId="0" borderId="1" xfId="2" applyNumberFormat="1" applyFont="1" applyBorder="1" applyAlignment="1">
      <alignment horizontal="center"/>
    </xf>
    <xf numFmtId="38" fontId="6" fillId="0" borderId="1" xfId="1" applyFont="1" applyBorder="1" applyAlignment="1">
      <alignment horizontal="left"/>
    </xf>
    <xf numFmtId="38" fontId="6" fillId="3" borderId="1" xfId="1" applyFont="1" applyFill="1" applyBorder="1" applyAlignment="1">
      <alignment horizontal="right"/>
    </xf>
    <xf numFmtId="38" fontId="6" fillId="0" borderId="1" xfId="1" applyFont="1" applyBorder="1" applyAlignment="1"/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38" fontId="6" fillId="2" borderId="1" xfId="1" applyFont="1" applyFill="1" applyBorder="1" applyAlignment="1">
      <alignment horizontal="right"/>
    </xf>
    <xf numFmtId="38" fontId="6" fillId="0" borderId="0" xfId="0" applyNumberFormat="1" applyFont="1">
      <alignment vertical="center"/>
    </xf>
    <xf numFmtId="38" fontId="6" fillId="4" borderId="1" xfId="1" applyFont="1" applyFill="1" applyBorder="1" applyAlignment="1">
      <alignment horizontal="left"/>
    </xf>
    <xf numFmtId="38" fontId="6" fillId="0" borderId="1" xfId="1" applyFont="1" applyFill="1" applyBorder="1" applyAlignment="1">
      <alignment horizontal="right"/>
    </xf>
  </cellXfs>
  <cellStyles count="3">
    <cellStyle name="桁区切り" xfId="1" builtinId="6"/>
    <cellStyle name="標準" xfId="0" builtinId="0"/>
    <cellStyle name="標準_月別販売状況" xfId="2"/>
  </cellStyles>
  <dxfs count="0"/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移動平均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実測</c:v>
          </c:tx>
          <c:val>
            <c:numRef>
              <c:f>'例１ (2)'!$B$2:$O$2</c:f>
              <c:numCache>
                <c:formatCode>#,##0_);[Red]\(#,##0\)</c:formatCode>
                <c:ptCount val="14"/>
                <c:pt idx="0">
                  <c:v>384</c:v>
                </c:pt>
                <c:pt idx="1">
                  <c:v>302</c:v>
                </c:pt>
                <c:pt idx="2">
                  <c:v>336</c:v>
                </c:pt>
                <c:pt idx="3">
                  <c:v>460</c:v>
                </c:pt>
                <c:pt idx="4">
                  <c:v>420</c:v>
                </c:pt>
                <c:pt idx="5">
                  <c:v>444</c:v>
                </c:pt>
                <c:pt idx="6">
                  <c:v>373</c:v>
                </c:pt>
                <c:pt idx="7">
                  <c:v>346</c:v>
                </c:pt>
                <c:pt idx="8">
                  <c:v>549</c:v>
                </c:pt>
                <c:pt idx="9">
                  <c:v>554</c:v>
                </c:pt>
                <c:pt idx="10">
                  <c:v>558</c:v>
                </c:pt>
                <c:pt idx="11">
                  <c:v>587</c:v>
                </c:pt>
                <c:pt idx="12">
                  <c:v>344</c:v>
                </c:pt>
                <c:pt idx="13">
                  <c:v>473</c:v>
                </c:pt>
              </c:numCache>
            </c:numRef>
          </c:val>
          <c:smooth val="0"/>
        </c:ser>
        <c:ser>
          <c:idx val="1"/>
          <c:order val="1"/>
          <c:tx>
            <c:v>予測</c:v>
          </c:tx>
          <c:val>
            <c:numRef>
              <c:f>'例１ (2)'!$B$4:$O$4</c:f>
              <c:numCache>
                <c:formatCode>General</c:formatCode>
                <c:ptCount val="14"/>
                <c:pt idx="2" formatCode="#,##0_);[Red]\(#,##0\)">
                  <c:v>340.66666666666669</c:v>
                </c:pt>
                <c:pt idx="3" formatCode="#,##0_);[Red]\(#,##0\)">
                  <c:v>366</c:v>
                </c:pt>
                <c:pt idx="4" formatCode="#,##0_);[Red]\(#,##0\)">
                  <c:v>405.33333333333331</c:v>
                </c:pt>
                <c:pt idx="5" formatCode="#,##0_);[Red]\(#,##0\)">
                  <c:v>441.33333333333331</c:v>
                </c:pt>
                <c:pt idx="6" formatCode="#,##0_);[Red]\(#,##0\)">
                  <c:v>412.33333333333331</c:v>
                </c:pt>
                <c:pt idx="7" formatCode="#,##0_);[Red]\(#,##0\)">
                  <c:v>387.66666666666669</c:v>
                </c:pt>
                <c:pt idx="8" formatCode="#,##0_);[Red]\(#,##0\)">
                  <c:v>422.66666666666669</c:v>
                </c:pt>
                <c:pt idx="9" formatCode="#,##0_);[Red]\(#,##0\)">
                  <c:v>483</c:v>
                </c:pt>
                <c:pt idx="10" formatCode="#,##0_);[Red]\(#,##0\)">
                  <c:v>553.66666666666663</c:v>
                </c:pt>
                <c:pt idx="11" formatCode="#,##0_);[Red]\(#,##0\)">
                  <c:v>566.33333333333337</c:v>
                </c:pt>
                <c:pt idx="12" formatCode="#,##0_);[Red]\(#,##0\)">
                  <c:v>496.33333333333331</c:v>
                </c:pt>
                <c:pt idx="13" formatCode="#,##0_);[Red]\(#,##0\)">
                  <c:v>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953920"/>
        <c:axId val="606953528"/>
      </c:lineChart>
      <c:catAx>
        <c:axId val="60695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データポイント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06953528"/>
        <c:crosses val="autoZero"/>
        <c:auto val="1"/>
        <c:lblAlgn val="ctr"/>
        <c:lblOffset val="100"/>
        <c:noMultiLvlLbl val="0"/>
      </c:catAx>
      <c:valAx>
        <c:axId val="60695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値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606953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714285714285715E-2"/>
          <c:y val="4.6783759319488187E-2"/>
          <c:w val="0.875"/>
          <c:h val="0.84503165270825542"/>
        </c:manualLayout>
      </c:layout>
      <c:lineChart>
        <c:grouping val="standard"/>
        <c:varyColors val="0"/>
        <c:ser>
          <c:idx val="1"/>
          <c:order val="0"/>
          <c:tx>
            <c:strRef>
              <c:f>例１!$A$2</c:f>
              <c:strCache>
                <c:ptCount val="1"/>
                <c:pt idx="0">
                  <c:v>2012年度売上高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strRef>
              <c:f>例１!$D$1:$O$1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例１!$D$2:$O$2</c:f>
              <c:numCache>
                <c:formatCode>#,##0_);[Red]\(#,##0\)</c:formatCode>
                <c:ptCount val="12"/>
                <c:pt idx="0">
                  <c:v>336</c:v>
                </c:pt>
                <c:pt idx="1">
                  <c:v>460</c:v>
                </c:pt>
                <c:pt idx="2">
                  <c:v>420</c:v>
                </c:pt>
                <c:pt idx="3">
                  <c:v>444</c:v>
                </c:pt>
                <c:pt idx="4">
                  <c:v>373</c:v>
                </c:pt>
                <c:pt idx="5">
                  <c:v>346</c:v>
                </c:pt>
                <c:pt idx="6">
                  <c:v>549</c:v>
                </c:pt>
                <c:pt idx="7">
                  <c:v>554</c:v>
                </c:pt>
                <c:pt idx="8">
                  <c:v>558</c:v>
                </c:pt>
                <c:pt idx="9">
                  <c:v>587</c:v>
                </c:pt>
                <c:pt idx="10">
                  <c:v>344</c:v>
                </c:pt>
                <c:pt idx="11">
                  <c:v>473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例１!$A$3</c:f>
              <c:strCache>
                <c:ptCount val="1"/>
                <c:pt idx="0">
                  <c:v>2013年度売上高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olid"/>
            </a:ln>
          </c:spPr>
          <c:marker>
            <c:symbol val="none"/>
          </c:marker>
          <c:cat>
            <c:strRef>
              <c:f>例１!$D$1:$O$1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例１!$D$3:$O$3</c:f>
              <c:numCache>
                <c:formatCode>#,##0_);[Red]\(#,##0\)</c:formatCode>
                <c:ptCount val="12"/>
                <c:pt idx="0">
                  <c:v>339</c:v>
                </c:pt>
                <c:pt idx="1">
                  <c:v>480</c:v>
                </c:pt>
                <c:pt idx="2">
                  <c:v>464</c:v>
                </c:pt>
                <c:pt idx="3">
                  <c:v>446</c:v>
                </c:pt>
                <c:pt idx="4">
                  <c:v>380</c:v>
                </c:pt>
                <c:pt idx="5">
                  <c:v>422</c:v>
                </c:pt>
                <c:pt idx="6">
                  <c:v>422</c:v>
                </c:pt>
                <c:pt idx="7">
                  <c:v>507</c:v>
                </c:pt>
                <c:pt idx="8">
                  <c:v>590</c:v>
                </c:pt>
                <c:pt idx="9">
                  <c:v>590</c:v>
                </c:pt>
                <c:pt idx="10">
                  <c:v>344</c:v>
                </c:pt>
                <c:pt idx="11">
                  <c:v>438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例１!$A$4</c:f>
              <c:strCache>
                <c:ptCount val="1"/>
                <c:pt idx="0">
                  <c:v>2012年度3ヶ月平均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cat>
            <c:strRef>
              <c:f>例１!$D$1:$O$1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例１!$D$4:$O$4</c:f>
              <c:numCache>
                <c:formatCode>#,##0_);[Red]\(#,##0\)</c:formatCode>
                <c:ptCount val="12"/>
                <c:pt idx="0">
                  <c:v>340.66666666666669</c:v>
                </c:pt>
                <c:pt idx="1">
                  <c:v>366</c:v>
                </c:pt>
                <c:pt idx="2">
                  <c:v>405.33333333333331</c:v>
                </c:pt>
                <c:pt idx="3">
                  <c:v>441.33333333333331</c:v>
                </c:pt>
                <c:pt idx="4">
                  <c:v>412.33333333333331</c:v>
                </c:pt>
                <c:pt idx="5">
                  <c:v>387.66666666666669</c:v>
                </c:pt>
                <c:pt idx="6">
                  <c:v>422.66666666666669</c:v>
                </c:pt>
                <c:pt idx="7">
                  <c:v>483</c:v>
                </c:pt>
                <c:pt idx="8">
                  <c:v>553.66666666666663</c:v>
                </c:pt>
                <c:pt idx="9">
                  <c:v>566.33333333333337</c:v>
                </c:pt>
                <c:pt idx="10">
                  <c:v>496.33333333333331</c:v>
                </c:pt>
                <c:pt idx="11">
                  <c:v>468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例１!$A$5</c:f>
              <c:strCache>
                <c:ptCount val="1"/>
                <c:pt idx="0">
                  <c:v>2013年度3ヶ月平均</c:v>
                </c:pt>
              </c:strCache>
            </c:strRef>
          </c:tx>
          <c:spPr>
            <a:ln w="25400">
              <a:solidFill>
                <a:srgbClr val="808000"/>
              </a:solidFill>
              <a:prstDash val="lgDash"/>
            </a:ln>
          </c:spPr>
          <c:marker>
            <c:symbol val="none"/>
          </c:marker>
          <c:cat>
            <c:strRef>
              <c:f>例１!$D$1:$O$1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例１!$D$5:$O$5</c:f>
              <c:numCache>
                <c:formatCode>#,##0_);[Red]\(#,##0\)</c:formatCode>
                <c:ptCount val="12"/>
                <c:pt idx="0">
                  <c:v>385.33333333333331</c:v>
                </c:pt>
                <c:pt idx="1">
                  <c:v>366</c:v>
                </c:pt>
                <c:pt idx="2">
                  <c:v>427.66666666666669</c:v>
                </c:pt>
                <c:pt idx="3">
                  <c:v>463.33333333333331</c:v>
                </c:pt>
                <c:pt idx="4">
                  <c:v>430</c:v>
                </c:pt>
                <c:pt idx="5">
                  <c:v>416</c:v>
                </c:pt>
                <c:pt idx="6">
                  <c:v>408</c:v>
                </c:pt>
                <c:pt idx="7">
                  <c:v>450.33333333333331</c:v>
                </c:pt>
                <c:pt idx="8">
                  <c:v>506.33333333333331</c:v>
                </c:pt>
                <c:pt idx="9">
                  <c:v>562.33333333333337</c:v>
                </c:pt>
                <c:pt idx="10">
                  <c:v>508</c:v>
                </c:pt>
                <c:pt idx="11">
                  <c:v>457.33333333333331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819752"/>
        <c:axId val="436821320"/>
      </c:lineChart>
      <c:catAx>
        <c:axId val="4368197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682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6821320"/>
        <c:scaling>
          <c:orientation val="minMax"/>
          <c:max val="700"/>
          <c:min val="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68197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85714285714286E-2"/>
          <c:y val="6.1403684106828248E-2"/>
          <c:w val="0.32678571428571429"/>
          <c:h val="0.2485387213847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8571428571429E-2"/>
          <c:y val="4.6783759319488187E-2"/>
          <c:w val="0.89642857142857146"/>
          <c:h val="0.83041172792091533"/>
        </c:manualLayout>
      </c:layout>
      <c:lineChart>
        <c:grouping val="standard"/>
        <c:varyColors val="0"/>
        <c:ser>
          <c:idx val="1"/>
          <c:order val="0"/>
          <c:tx>
            <c:strRef>
              <c:f>'Sheet1 (2)'!#REF!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strRef>
              <c:f>'Sheet1 (2)'!$D$1:$O$1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'Sheet1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'Sheet1 (2)'!$A$2</c:f>
              <c:strCache>
                <c:ptCount val="1"/>
                <c:pt idx="0">
                  <c:v>売上高</c:v>
                </c:pt>
              </c:strCache>
            </c:strRef>
          </c:tx>
          <c:spPr>
            <a:ln w="25400">
              <a:solidFill>
                <a:schemeClr val="accent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'Sheet1 (2)'!$D$1:$O$1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'Sheet1 (2)'!$D$2:$O$2</c:f>
              <c:numCache>
                <c:formatCode>#,##0_);[Red]\(#,##0\)</c:formatCode>
                <c:ptCount val="12"/>
                <c:pt idx="0">
                  <c:v>420</c:v>
                </c:pt>
                <c:pt idx="1">
                  <c:v>480</c:v>
                </c:pt>
                <c:pt idx="2">
                  <c:v>382</c:v>
                </c:pt>
                <c:pt idx="3">
                  <c:v>513</c:v>
                </c:pt>
                <c:pt idx="4">
                  <c:v>411</c:v>
                </c:pt>
                <c:pt idx="5">
                  <c:v>422</c:v>
                </c:pt>
                <c:pt idx="6">
                  <c:v>530</c:v>
                </c:pt>
                <c:pt idx="7">
                  <c:v>380</c:v>
                </c:pt>
                <c:pt idx="8">
                  <c:v>454</c:v>
                </c:pt>
                <c:pt idx="9">
                  <c:v>567</c:v>
                </c:pt>
                <c:pt idx="10">
                  <c:v>475</c:v>
                </c:pt>
                <c:pt idx="11">
                  <c:v>466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'Sheet1 (2)'!#REF!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cat>
            <c:strRef>
              <c:f>'Sheet1 (2)'!$D$1:$O$1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'Sheet1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'Sheet1 (2)'!$A$3</c:f>
              <c:strCache>
                <c:ptCount val="1"/>
                <c:pt idx="0">
                  <c:v>移動平均</c:v>
                </c:pt>
              </c:strCache>
            </c:strRef>
          </c:tx>
          <c:spPr>
            <a:ln w="25400">
              <a:solidFill>
                <a:srgbClr val="990033"/>
              </a:solidFill>
              <a:prstDash val="lgDash"/>
            </a:ln>
          </c:spPr>
          <c:marker>
            <c:symbol val="none"/>
          </c:marker>
          <c:cat>
            <c:strRef>
              <c:f>'Sheet1 (2)'!$D$1:$O$1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'Sheet1 (2)'!$D$3:$O$3</c:f>
              <c:numCache>
                <c:formatCode>#,##0_);[Red]\(#,##0\)</c:formatCode>
                <c:ptCount val="12"/>
                <c:pt idx="0">
                  <c:v>416.66666666666669</c:v>
                </c:pt>
                <c:pt idx="1">
                  <c:v>432.66666666666669</c:v>
                </c:pt>
                <c:pt idx="2">
                  <c:v>427.33333333333331</c:v>
                </c:pt>
                <c:pt idx="3">
                  <c:v>458.33333333333331</c:v>
                </c:pt>
                <c:pt idx="4">
                  <c:v>435.33333333333331</c:v>
                </c:pt>
                <c:pt idx="5">
                  <c:v>448.66666666666669</c:v>
                </c:pt>
                <c:pt idx="6">
                  <c:v>454.33333333333331</c:v>
                </c:pt>
                <c:pt idx="7">
                  <c:v>444</c:v>
                </c:pt>
                <c:pt idx="8">
                  <c:v>454.66666666666669</c:v>
                </c:pt>
                <c:pt idx="9">
                  <c:v>467</c:v>
                </c:pt>
                <c:pt idx="10">
                  <c:v>498.66666666666669</c:v>
                </c:pt>
                <c:pt idx="11">
                  <c:v>502.66666666666669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0020864"/>
        <c:axId val="390020472"/>
      </c:lineChart>
      <c:catAx>
        <c:axId val="3900208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2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20472"/>
        <c:scaling>
          <c:orientation val="minMax"/>
          <c:max val="600"/>
          <c:min val="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2086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移動平均</a:t>
            </a:r>
          </a:p>
        </c:rich>
      </c:tx>
      <c:layout>
        <c:manualLayout>
          <c:xMode val="edge"/>
          <c:yMode val="edge"/>
          <c:x val="0.42881142171047576"/>
          <c:y val="3.25815333782047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05383698086294"/>
          <c:y val="0.14285749250443616"/>
          <c:w val="0.68006811411895762"/>
          <c:h val="0.72180627791715113"/>
        </c:manualLayout>
      </c:layout>
      <c:lineChart>
        <c:grouping val="standard"/>
        <c:varyColors val="0"/>
        <c:ser>
          <c:idx val="0"/>
          <c:order val="0"/>
          <c:tx>
            <c:v>実測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after!$B$2:$O$2</c:f>
              <c:numCache>
                <c:formatCode>#,##0_);[Red]\(#,##0\)</c:formatCode>
                <c:ptCount val="14"/>
                <c:pt idx="0">
                  <c:v>432</c:v>
                </c:pt>
                <c:pt idx="1">
                  <c:v>398</c:v>
                </c:pt>
                <c:pt idx="2">
                  <c:v>420</c:v>
                </c:pt>
                <c:pt idx="3">
                  <c:v>480</c:v>
                </c:pt>
                <c:pt idx="4">
                  <c:v>382</c:v>
                </c:pt>
                <c:pt idx="5">
                  <c:v>513</c:v>
                </c:pt>
                <c:pt idx="6">
                  <c:v>411</c:v>
                </c:pt>
                <c:pt idx="7">
                  <c:v>422</c:v>
                </c:pt>
                <c:pt idx="8">
                  <c:v>530</c:v>
                </c:pt>
                <c:pt idx="9">
                  <c:v>380</c:v>
                </c:pt>
                <c:pt idx="10">
                  <c:v>454</c:v>
                </c:pt>
                <c:pt idx="11">
                  <c:v>567</c:v>
                </c:pt>
                <c:pt idx="12">
                  <c:v>475</c:v>
                </c:pt>
                <c:pt idx="13">
                  <c:v>466</c:v>
                </c:pt>
              </c:numCache>
            </c:numRef>
          </c:val>
          <c:smooth val="0"/>
        </c:ser>
        <c:ser>
          <c:idx val="1"/>
          <c:order val="1"/>
          <c:tx>
            <c:v>予測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after!$B$3:$O$3</c:f>
              <c:numCache>
                <c:formatCode>General</c:formatCode>
                <c:ptCount val="14"/>
                <c:pt idx="2" formatCode="#,##0_);[Red]\(#,##0\)">
                  <c:v>416.66666666666669</c:v>
                </c:pt>
                <c:pt idx="3" formatCode="#,##0_);[Red]\(#,##0\)">
                  <c:v>432.66666666666669</c:v>
                </c:pt>
                <c:pt idx="4" formatCode="#,##0_);[Red]\(#,##0\)">
                  <c:v>427.33333333333331</c:v>
                </c:pt>
                <c:pt idx="5" formatCode="#,##0_);[Red]\(#,##0\)">
                  <c:v>458.33333333333331</c:v>
                </c:pt>
                <c:pt idx="6" formatCode="#,##0_);[Red]\(#,##0\)">
                  <c:v>435.33333333333331</c:v>
                </c:pt>
                <c:pt idx="7" formatCode="#,##0_);[Red]\(#,##0\)">
                  <c:v>448.66666666666669</c:v>
                </c:pt>
                <c:pt idx="8" formatCode="#,##0_);[Red]\(#,##0\)">
                  <c:v>454.33333333333331</c:v>
                </c:pt>
                <c:pt idx="9" formatCode="#,##0_);[Red]\(#,##0\)">
                  <c:v>444</c:v>
                </c:pt>
                <c:pt idx="10" formatCode="#,##0_);[Red]\(#,##0\)">
                  <c:v>454.66666666666669</c:v>
                </c:pt>
                <c:pt idx="11" formatCode="#,##0_);[Red]\(#,##0\)">
                  <c:v>467</c:v>
                </c:pt>
                <c:pt idx="12" formatCode="#,##0_);[Red]\(#,##0\)">
                  <c:v>498.66666666666669</c:v>
                </c:pt>
                <c:pt idx="13" formatCode="#,##0_);[Red]\(#,##0\)">
                  <c:v>502.66666666666669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820144"/>
        <c:axId val="436820536"/>
      </c:lineChart>
      <c:catAx>
        <c:axId val="43682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データポイント</a:t>
                </a:r>
              </a:p>
            </c:rich>
          </c:tx>
          <c:layout>
            <c:manualLayout>
              <c:xMode val="edge"/>
              <c:yMode val="edge"/>
              <c:x val="0.38526026169300553"/>
              <c:y val="0.917295478186379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682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6820536"/>
        <c:scaling>
          <c:orientation val="minMax"/>
          <c:min val="30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6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値</a:t>
                </a:r>
              </a:p>
            </c:rich>
          </c:tx>
          <c:layout>
            <c:manualLayout>
              <c:xMode val="edge"/>
              <c:yMode val="edge"/>
              <c:x val="2.5125669240848188E-2"/>
              <c:y val="0.4636602826898366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68201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58975311085557"/>
          <c:y val="0.87719512941320443"/>
          <c:w val="0.12227825697212785"/>
          <c:h val="0.1077696873279079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266699</xdr:colOff>
      <xdr:row>5</xdr:row>
      <xdr:rowOff>171449</xdr:rowOff>
    </xdr:from>
    <xdr:to>
      <xdr:col>14</xdr:col>
      <xdr:colOff>142874</xdr:colOff>
      <xdr:row>21</xdr:row>
      <xdr:rowOff>28574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1028700</xdr:colOff>
      <xdr:row>6</xdr:row>
      <xdr:rowOff>28575</xdr:rowOff>
    </xdr:from>
    <xdr:to>
      <xdr:col>14</xdr:col>
      <xdr:colOff>38100</xdr:colOff>
      <xdr:row>24</xdr:row>
      <xdr:rowOff>28575</xdr:rowOff>
    </xdr:to>
    <xdr:graphicFrame macro="">
      <xdr:nvGraphicFramePr>
        <xdr:cNvPr id="307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15</xdr:col>
      <xdr:colOff>0</xdr:colOff>
      <xdr:row>22</xdr:row>
      <xdr:rowOff>0</xdr:rowOff>
    </xdr:to>
    <xdr:graphicFrame macro="">
      <xdr:nvGraphicFramePr>
        <xdr:cNvPr id="61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3</xdr:row>
      <xdr:rowOff>47625</xdr:rowOff>
    </xdr:from>
    <xdr:to>
      <xdr:col>15</xdr:col>
      <xdr:colOff>104775</xdr:colOff>
      <xdr:row>24</xdr:row>
      <xdr:rowOff>47625</xdr:rowOff>
    </xdr:to>
    <xdr:graphicFrame macro="">
      <xdr:nvGraphicFramePr>
        <xdr:cNvPr id="8198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workbookViewId="0">
      <selection activeCell="E26" sqref="E26"/>
    </sheetView>
  </sheetViews>
  <sheetFormatPr defaultRowHeight="14.25"/>
  <cols>
    <col min="1" max="1" width="19.25" style="2" customWidth="1"/>
    <col min="2" max="3" width="5" style="2" customWidth="1"/>
    <col min="4" max="15" width="5" customWidth="1"/>
  </cols>
  <sheetData>
    <row r="1" spans="1:17" s="1" customFormat="1" ht="19.5">
      <c r="A1" s="6"/>
      <c r="B1" s="7" t="s">
        <v>10</v>
      </c>
      <c r="C1" s="7" t="s">
        <v>11</v>
      </c>
      <c r="D1" s="7" t="s">
        <v>0</v>
      </c>
      <c r="E1" s="7" t="s">
        <v>1</v>
      </c>
      <c r="F1" s="7" t="s">
        <v>2</v>
      </c>
      <c r="G1" s="7" t="s">
        <v>3</v>
      </c>
      <c r="H1" s="7" t="s">
        <v>4</v>
      </c>
      <c r="I1" s="7" t="s">
        <v>5</v>
      </c>
      <c r="J1" s="7" t="s">
        <v>6</v>
      </c>
      <c r="K1" s="7" t="s">
        <v>7</v>
      </c>
      <c r="L1" s="7" t="s">
        <v>8</v>
      </c>
      <c r="M1" s="7" t="s">
        <v>9</v>
      </c>
      <c r="N1" s="7" t="s">
        <v>10</v>
      </c>
      <c r="O1" s="7" t="s">
        <v>11</v>
      </c>
    </row>
    <row r="2" spans="1:17" ht="19.5">
      <c r="A2" s="15" t="s">
        <v>17</v>
      </c>
      <c r="B2" s="16">
        <v>384</v>
      </c>
      <c r="C2" s="16">
        <v>302</v>
      </c>
      <c r="D2" s="10">
        <v>336</v>
      </c>
      <c r="E2" s="10">
        <v>460</v>
      </c>
      <c r="F2" s="10">
        <v>420</v>
      </c>
      <c r="G2" s="10">
        <v>444</v>
      </c>
      <c r="H2" s="10">
        <v>373</v>
      </c>
      <c r="I2" s="10">
        <v>346</v>
      </c>
      <c r="J2" s="10">
        <v>549</v>
      </c>
      <c r="K2" s="10">
        <v>554</v>
      </c>
      <c r="L2" s="10">
        <v>558</v>
      </c>
      <c r="M2" s="10">
        <v>587</v>
      </c>
      <c r="N2" s="10">
        <v>344</v>
      </c>
      <c r="O2" s="10">
        <v>473</v>
      </c>
    </row>
    <row r="3" spans="1:17" ht="19.5">
      <c r="A3" s="8" t="s">
        <v>18</v>
      </c>
      <c r="B3" s="16">
        <f>N3</f>
        <v>344</v>
      </c>
      <c r="C3" s="16">
        <v>473</v>
      </c>
      <c r="D3" s="10">
        <v>339</v>
      </c>
      <c r="E3" s="10">
        <v>480</v>
      </c>
      <c r="F3" s="10">
        <v>464</v>
      </c>
      <c r="G3" s="10">
        <v>446</v>
      </c>
      <c r="H3" s="10">
        <v>380</v>
      </c>
      <c r="I3" s="10">
        <v>422</v>
      </c>
      <c r="J3" s="10">
        <v>422</v>
      </c>
      <c r="K3" s="10">
        <v>507</v>
      </c>
      <c r="L3" s="10">
        <v>590</v>
      </c>
      <c r="M3" s="10">
        <v>590</v>
      </c>
      <c r="N3" s="10">
        <v>344</v>
      </c>
      <c r="O3" s="10">
        <v>438</v>
      </c>
    </row>
    <row r="4" spans="1:17" ht="19.5">
      <c r="A4" s="15" t="s">
        <v>19</v>
      </c>
      <c r="B4"/>
      <c r="C4"/>
      <c r="D4" s="5">
        <f t="shared" ref="D4:O4" si="0">AVERAGE(B2:D2)</f>
        <v>340.66666666666669</v>
      </c>
      <c r="E4" s="5">
        <f t="shared" si="0"/>
        <v>366</v>
      </c>
      <c r="F4" s="5">
        <f t="shared" si="0"/>
        <v>405.33333333333331</v>
      </c>
      <c r="G4" s="5">
        <f t="shared" si="0"/>
        <v>441.33333333333331</v>
      </c>
      <c r="H4" s="5">
        <f t="shared" si="0"/>
        <v>412.33333333333331</v>
      </c>
      <c r="I4" s="5">
        <f t="shared" si="0"/>
        <v>387.66666666666669</v>
      </c>
      <c r="J4" s="5">
        <f t="shared" si="0"/>
        <v>422.66666666666669</v>
      </c>
      <c r="K4" s="5">
        <f t="shared" si="0"/>
        <v>483</v>
      </c>
      <c r="L4" s="5">
        <f t="shared" si="0"/>
        <v>553.66666666666663</v>
      </c>
      <c r="M4" s="5">
        <f t="shared" si="0"/>
        <v>566.33333333333337</v>
      </c>
      <c r="N4" s="5">
        <f t="shared" si="0"/>
        <v>496.33333333333331</v>
      </c>
      <c r="O4" s="5">
        <f t="shared" si="0"/>
        <v>468</v>
      </c>
      <c r="P4" s="5"/>
      <c r="Q4" s="5"/>
    </row>
    <row r="5" spans="1:17" ht="19.5">
      <c r="A5" s="8" t="s">
        <v>16</v>
      </c>
      <c r="B5" t="e">
        <v>#N/A</v>
      </c>
      <c r="C5" t="e">
        <v>#N/A</v>
      </c>
      <c r="D5" s="5">
        <f t="shared" ref="D5:O5" si="1">AVERAGE(B3:D3)</f>
        <v>385.33333333333331</v>
      </c>
      <c r="E5" s="5">
        <f t="shared" si="1"/>
        <v>430.66666666666669</v>
      </c>
      <c r="F5" s="5">
        <f t="shared" si="1"/>
        <v>427.66666666666669</v>
      </c>
      <c r="G5" s="5">
        <f t="shared" si="1"/>
        <v>463.33333333333331</v>
      </c>
      <c r="H5" s="5">
        <f t="shared" si="1"/>
        <v>430</v>
      </c>
      <c r="I5" s="5">
        <f t="shared" si="1"/>
        <v>416</v>
      </c>
      <c r="J5" s="5">
        <f t="shared" si="1"/>
        <v>408</v>
      </c>
      <c r="K5" s="5">
        <f t="shared" si="1"/>
        <v>450.33333333333331</v>
      </c>
      <c r="L5" s="5">
        <f t="shared" si="1"/>
        <v>506.33333333333331</v>
      </c>
      <c r="M5" s="5">
        <f t="shared" si="1"/>
        <v>562.33333333333337</v>
      </c>
      <c r="N5" s="5">
        <f t="shared" si="1"/>
        <v>508</v>
      </c>
      <c r="O5" s="5">
        <f t="shared" si="1"/>
        <v>457.33333333333331</v>
      </c>
      <c r="P5" s="5"/>
      <c r="Q5" s="5"/>
    </row>
    <row r="10" spans="1:17">
      <c r="A10" s="3"/>
    </row>
  </sheetData>
  <phoneticPr fontId="4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D5" sqref="D5"/>
    </sheetView>
  </sheetViews>
  <sheetFormatPr defaultRowHeight="14.25"/>
  <cols>
    <col min="1" max="1" width="19.25" style="2" customWidth="1"/>
    <col min="2" max="3" width="5" style="2" customWidth="1"/>
    <col min="4" max="15" width="5" customWidth="1"/>
  </cols>
  <sheetData>
    <row r="1" spans="1:15" s="1" customFormat="1" ht="19.5">
      <c r="A1" s="6"/>
      <c r="B1" s="7" t="s">
        <v>10</v>
      </c>
      <c r="C1" s="7" t="s">
        <v>11</v>
      </c>
      <c r="D1" s="7" t="s">
        <v>0</v>
      </c>
      <c r="E1" s="7" t="s">
        <v>1</v>
      </c>
      <c r="F1" s="7" t="s">
        <v>2</v>
      </c>
      <c r="G1" s="7" t="s">
        <v>3</v>
      </c>
      <c r="H1" s="7" t="s">
        <v>4</v>
      </c>
      <c r="I1" s="7" t="s">
        <v>5</v>
      </c>
      <c r="J1" s="7" t="s">
        <v>6</v>
      </c>
      <c r="K1" s="7" t="s">
        <v>7</v>
      </c>
      <c r="L1" s="7" t="s">
        <v>8</v>
      </c>
      <c r="M1" s="7" t="s">
        <v>9</v>
      </c>
      <c r="N1" s="7" t="s">
        <v>10</v>
      </c>
      <c r="O1" s="7" t="s">
        <v>11</v>
      </c>
    </row>
    <row r="2" spans="1:15" ht="19.5">
      <c r="A2" s="15" t="s">
        <v>17</v>
      </c>
      <c r="B2" s="13">
        <v>384</v>
      </c>
      <c r="C2" s="13">
        <v>302</v>
      </c>
      <c r="D2" s="10">
        <v>336</v>
      </c>
      <c r="E2" s="10">
        <v>460</v>
      </c>
      <c r="F2" s="10">
        <v>420</v>
      </c>
      <c r="G2" s="10">
        <v>444</v>
      </c>
      <c r="H2" s="10">
        <v>373</v>
      </c>
      <c r="I2" s="10">
        <v>346</v>
      </c>
      <c r="J2" s="10">
        <v>549</v>
      </c>
      <c r="K2" s="10">
        <v>554</v>
      </c>
      <c r="L2" s="10">
        <v>558</v>
      </c>
      <c r="M2" s="10">
        <v>587</v>
      </c>
      <c r="N2" s="10">
        <v>344</v>
      </c>
      <c r="O2" s="10">
        <v>473</v>
      </c>
    </row>
    <row r="3" spans="1:15" ht="19.5">
      <c r="A3" s="8" t="s">
        <v>18</v>
      </c>
      <c r="B3" s="13">
        <f>N3</f>
        <v>344</v>
      </c>
      <c r="C3" s="13">
        <v>473</v>
      </c>
      <c r="D3" s="10">
        <v>339</v>
      </c>
      <c r="E3" s="10">
        <v>480</v>
      </c>
      <c r="F3" s="10">
        <v>464</v>
      </c>
      <c r="G3" s="10">
        <v>446</v>
      </c>
      <c r="H3" s="10">
        <v>380</v>
      </c>
      <c r="I3" s="10">
        <v>422</v>
      </c>
      <c r="J3" s="10">
        <v>422</v>
      </c>
      <c r="K3" s="10">
        <v>507</v>
      </c>
      <c r="L3" s="10">
        <v>590</v>
      </c>
      <c r="M3" s="10">
        <v>590</v>
      </c>
      <c r="N3" s="10">
        <v>344</v>
      </c>
      <c r="O3" s="10">
        <v>438</v>
      </c>
    </row>
    <row r="4" spans="1:15" ht="19.5">
      <c r="A4" s="15" t="s">
        <v>19</v>
      </c>
      <c r="B4" s="13"/>
      <c r="C4" s="13"/>
      <c r="D4" s="10">
        <f>SUM(B2:D2)/3</f>
        <v>340.66666666666669</v>
      </c>
      <c r="E4" s="10">
        <f>SUM(C2:E2)/3</f>
        <v>366</v>
      </c>
      <c r="F4" s="10">
        <f t="shared" ref="F4:O4" si="0">SUM(D2:F2)/3</f>
        <v>405.33333333333331</v>
      </c>
      <c r="G4" s="10">
        <f t="shared" si="0"/>
        <v>441.33333333333331</v>
      </c>
      <c r="H4" s="10">
        <f t="shared" si="0"/>
        <v>412.33333333333331</v>
      </c>
      <c r="I4" s="10">
        <f t="shared" si="0"/>
        <v>387.66666666666669</v>
      </c>
      <c r="J4" s="10">
        <f t="shared" si="0"/>
        <v>422.66666666666669</v>
      </c>
      <c r="K4" s="10">
        <f t="shared" si="0"/>
        <v>483</v>
      </c>
      <c r="L4" s="10">
        <f t="shared" si="0"/>
        <v>553.66666666666663</v>
      </c>
      <c r="M4" s="10">
        <f t="shared" si="0"/>
        <v>566.33333333333337</v>
      </c>
      <c r="N4" s="10">
        <f t="shared" si="0"/>
        <v>496.33333333333331</v>
      </c>
      <c r="O4" s="10">
        <f t="shared" si="0"/>
        <v>468</v>
      </c>
    </row>
    <row r="5" spans="1:15" ht="19.5">
      <c r="A5" s="8" t="s">
        <v>16</v>
      </c>
      <c r="B5" s="13"/>
      <c r="C5" s="13"/>
      <c r="D5" s="10">
        <f>SUM(B3:D3)/3</f>
        <v>385.33333333333331</v>
      </c>
      <c r="E5" s="10">
        <f>SUM(C2:E2)/3</f>
        <v>366</v>
      </c>
      <c r="F5" s="10">
        <f>SUM(D3:F3)/3</f>
        <v>427.66666666666669</v>
      </c>
      <c r="G5" s="10">
        <f t="shared" ref="G5:N5" si="1">SUM(E3:G3)/3</f>
        <v>463.33333333333331</v>
      </c>
      <c r="H5" s="10">
        <f t="shared" si="1"/>
        <v>430</v>
      </c>
      <c r="I5" s="10">
        <f t="shared" si="1"/>
        <v>416</v>
      </c>
      <c r="J5" s="10">
        <f t="shared" si="1"/>
        <v>408</v>
      </c>
      <c r="K5" s="10">
        <f t="shared" si="1"/>
        <v>450.33333333333331</v>
      </c>
      <c r="L5" s="10">
        <f t="shared" si="1"/>
        <v>506.33333333333331</v>
      </c>
      <c r="M5" s="10">
        <f t="shared" si="1"/>
        <v>562.33333333333337</v>
      </c>
      <c r="N5" s="10">
        <f t="shared" si="1"/>
        <v>508</v>
      </c>
      <c r="O5" s="10">
        <f>SUM(M3:O3)/3</f>
        <v>457.33333333333331</v>
      </c>
    </row>
    <row r="10" spans="1:15">
      <c r="A10" s="3"/>
    </row>
  </sheetData>
  <phoneticPr fontId="4"/>
  <pageMargins left="0.75" right="0.75" top="1" bottom="1" header="0.51200000000000001" footer="0.51200000000000001"/>
  <headerFooter alignWithMargins="0"/>
  <ignoredErrors>
    <ignoredError sqref="O5 N5 F5 G5 H5 I5 J5 K5 L5 M5" formulaRange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U16" sqref="U16"/>
    </sheetView>
  </sheetViews>
  <sheetFormatPr defaultRowHeight="14.25"/>
  <cols>
    <col min="1" max="1" width="10.125" style="2" bestFit="1" customWidth="1"/>
    <col min="2" max="3" width="5" style="2" customWidth="1"/>
    <col min="4" max="15" width="5" customWidth="1"/>
  </cols>
  <sheetData>
    <row r="1" spans="1:15" s="1" customFormat="1" ht="19.5">
      <c r="A1" s="6"/>
      <c r="B1" s="7" t="s">
        <v>10</v>
      </c>
      <c r="C1" s="7" t="s">
        <v>11</v>
      </c>
      <c r="D1" s="7" t="s">
        <v>0</v>
      </c>
      <c r="E1" s="7" t="s">
        <v>1</v>
      </c>
      <c r="F1" s="7" t="s">
        <v>2</v>
      </c>
      <c r="G1" s="7" t="s">
        <v>3</v>
      </c>
      <c r="H1" s="7" t="s">
        <v>4</v>
      </c>
      <c r="I1" s="7" t="s">
        <v>5</v>
      </c>
      <c r="J1" s="7" t="s">
        <v>6</v>
      </c>
      <c r="K1" s="7" t="s">
        <v>7</v>
      </c>
      <c r="L1" s="7" t="s">
        <v>8</v>
      </c>
      <c r="M1" s="7" t="s">
        <v>9</v>
      </c>
      <c r="N1" s="7" t="s">
        <v>10</v>
      </c>
      <c r="O1" s="7" t="s">
        <v>11</v>
      </c>
    </row>
    <row r="2" spans="1:15" ht="19.5">
      <c r="A2" s="8" t="s">
        <v>12</v>
      </c>
      <c r="B2" s="9">
        <v>432</v>
      </c>
      <c r="C2" s="9">
        <v>398</v>
      </c>
      <c r="D2" s="10">
        <v>420</v>
      </c>
      <c r="E2" s="10">
        <v>480</v>
      </c>
      <c r="F2" s="10">
        <v>382</v>
      </c>
      <c r="G2" s="10">
        <v>513</v>
      </c>
      <c r="H2" s="10">
        <v>411</v>
      </c>
      <c r="I2" s="10">
        <v>422</v>
      </c>
      <c r="J2" s="10">
        <v>530</v>
      </c>
      <c r="K2" s="10">
        <v>380</v>
      </c>
      <c r="L2" s="10">
        <v>454</v>
      </c>
      <c r="M2" s="10">
        <v>567</v>
      </c>
      <c r="N2" s="10">
        <v>475</v>
      </c>
      <c r="O2" s="10">
        <v>466</v>
      </c>
    </row>
    <row r="3" spans="1:15" ht="19.5">
      <c r="A3" s="8" t="s">
        <v>13</v>
      </c>
      <c r="B3" s="9"/>
      <c r="C3" s="9"/>
      <c r="D3" s="10">
        <f t="shared" ref="D3:O3" si="0">SUM(B2:D2)/3</f>
        <v>416.66666666666669</v>
      </c>
      <c r="E3" s="10">
        <f t="shared" si="0"/>
        <v>432.66666666666669</v>
      </c>
      <c r="F3" s="10">
        <f t="shared" si="0"/>
        <v>427.33333333333331</v>
      </c>
      <c r="G3" s="10">
        <f t="shared" si="0"/>
        <v>458.33333333333331</v>
      </c>
      <c r="H3" s="10">
        <f t="shared" si="0"/>
        <v>435.33333333333331</v>
      </c>
      <c r="I3" s="10">
        <f t="shared" si="0"/>
        <v>448.66666666666669</v>
      </c>
      <c r="J3" s="10">
        <f t="shared" si="0"/>
        <v>454.33333333333331</v>
      </c>
      <c r="K3" s="10">
        <f t="shared" si="0"/>
        <v>444</v>
      </c>
      <c r="L3" s="10">
        <f t="shared" si="0"/>
        <v>454.66666666666669</v>
      </c>
      <c r="M3" s="10">
        <f t="shared" si="0"/>
        <v>467</v>
      </c>
      <c r="N3" s="10">
        <f t="shared" si="0"/>
        <v>498.66666666666669</v>
      </c>
      <c r="O3" s="10">
        <f t="shared" si="0"/>
        <v>502.66666666666669</v>
      </c>
    </row>
    <row r="8" spans="1:15">
      <c r="A8" s="4"/>
    </row>
  </sheetData>
  <phoneticPr fontId="4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sqref="A1:IV65536"/>
    </sheetView>
  </sheetViews>
  <sheetFormatPr defaultRowHeight="19.5"/>
  <cols>
    <col min="1" max="1" width="10.125" style="12" bestFit="1" customWidth="1"/>
    <col min="2" max="3" width="5" style="12" customWidth="1"/>
    <col min="4" max="15" width="5" style="11" customWidth="1"/>
    <col min="16" max="16384" width="9" style="11"/>
  </cols>
  <sheetData>
    <row r="1" spans="1:15" s="6" customFormat="1">
      <c r="B1" s="7" t="s">
        <v>10</v>
      </c>
      <c r="C1" s="7" t="s">
        <v>11</v>
      </c>
      <c r="D1" s="7" t="s">
        <v>0</v>
      </c>
      <c r="E1" s="7" t="s">
        <v>1</v>
      </c>
      <c r="F1" s="7" t="s">
        <v>2</v>
      </c>
      <c r="G1" s="7" t="s">
        <v>3</v>
      </c>
      <c r="H1" s="7" t="s">
        <v>4</v>
      </c>
      <c r="I1" s="7" t="s">
        <v>5</v>
      </c>
      <c r="J1" s="7" t="s">
        <v>6</v>
      </c>
      <c r="K1" s="7" t="s">
        <v>7</v>
      </c>
      <c r="L1" s="7" t="s">
        <v>8</v>
      </c>
      <c r="M1" s="7" t="s">
        <v>9</v>
      </c>
      <c r="N1" s="7" t="s">
        <v>10</v>
      </c>
      <c r="O1" s="7" t="s">
        <v>11</v>
      </c>
    </row>
    <row r="2" spans="1:15">
      <c r="A2" s="8" t="s">
        <v>15</v>
      </c>
      <c r="B2" s="9">
        <v>432</v>
      </c>
      <c r="C2" s="9">
        <v>398</v>
      </c>
      <c r="D2" s="10">
        <v>420</v>
      </c>
      <c r="E2" s="10">
        <v>480</v>
      </c>
      <c r="F2" s="10">
        <v>382</v>
      </c>
      <c r="G2" s="10">
        <v>513</v>
      </c>
      <c r="H2" s="10">
        <v>411</v>
      </c>
      <c r="I2" s="10">
        <v>422</v>
      </c>
      <c r="J2" s="10">
        <v>530</v>
      </c>
      <c r="K2" s="10">
        <v>380</v>
      </c>
      <c r="L2" s="10">
        <v>454</v>
      </c>
      <c r="M2" s="10">
        <v>567</v>
      </c>
      <c r="N2" s="10">
        <v>475</v>
      </c>
      <c r="O2" s="10">
        <v>466</v>
      </c>
    </row>
    <row r="3" spans="1:15">
      <c r="A3" s="8" t="s">
        <v>13</v>
      </c>
      <c r="B3" s="9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</sheetData>
  <phoneticPr fontId="4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topLeftCell="A10" workbookViewId="0">
      <selection activeCell="R17" sqref="R17"/>
    </sheetView>
  </sheetViews>
  <sheetFormatPr defaultRowHeight="19.5"/>
  <cols>
    <col min="1" max="1" width="10.125" style="12" bestFit="1" customWidth="1"/>
    <col min="2" max="3" width="5" style="12" customWidth="1"/>
    <col min="4" max="15" width="5" style="11" customWidth="1"/>
    <col min="16" max="16384" width="9" style="11"/>
  </cols>
  <sheetData>
    <row r="1" spans="1:17" s="6" customFormat="1">
      <c r="B1" s="7" t="s">
        <v>10</v>
      </c>
      <c r="C1" s="7" t="s">
        <v>11</v>
      </c>
      <c r="D1" s="7" t="s">
        <v>0</v>
      </c>
      <c r="E1" s="7" t="s">
        <v>1</v>
      </c>
      <c r="F1" s="7" t="s">
        <v>2</v>
      </c>
      <c r="G1" s="7" t="s">
        <v>3</v>
      </c>
      <c r="H1" s="7" t="s">
        <v>4</v>
      </c>
      <c r="I1" s="7" t="s">
        <v>5</v>
      </c>
      <c r="J1" s="7" t="s">
        <v>6</v>
      </c>
      <c r="K1" s="7" t="s">
        <v>7</v>
      </c>
      <c r="L1" s="7" t="s">
        <v>8</v>
      </c>
      <c r="M1" s="7" t="s">
        <v>9</v>
      </c>
      <c r="N1" s="7" t="s">
        <v>10</v>
      </c>
      <c r="O1" s="7" t="s">
        <v>11</v>
      </c>
    </row>
    <row r="2" spans="1:17">
      <c r="A2" s="8" t="s">
        <v>14</v>
      </c>
      <c r="B2" s="9">
        <v>432</v>
      </c>
      <c r="C2" s="9">
        <v>398</v>
      </c>
      <c r="D2" s="10">
        <v>420</v>
      </c>
      <c r="E2" s="10">
        <v>480</v>
      </c>
      <c r="F2" s="10">
        <v>382</v>
      </c>
      <c r="G2" s="10">
        <v>513</v>
      </c>
      <c r="H2" s="10">
        <v>411</v>
      </c>
      <c r="I2" s="10">
        <v>422</v>
      </c>
      <c r="J2" s="10">
        <v>530</v>
      </c>
      <c r="K2" s="10">
        <v>380</v>
      </c>
      <c r="L2" s="10">
        <v>454</v>
      </c>
      <c r="M2" s="10">
        <v>567</v>
      </c>
      <c r="N2" s="10">
        <v>475</v>
      </c>
      <c r="O2" s="10">
        <v>466</v>
      </c>
    </row>
    <row r="3" spans="1:17">
      <c r="A3" s="8" t="s">
        <v>13</v>
      </c>
      <c r="B3" s="11"/>
      <c r="C3" s="11"/>
      <c r="D3" s="14">
        <f t="shared" ref="D3:O3" si="0">AVERAGE(B2:D2)</f>
        <v>416.66666666666669</v>
      </c>
      <c r="E3" s="14">
        <f t="shared" si="0"/>
        <v>432.66666666666669</v>
      </c>
      <c r="F3" s="14">
        <f t="shared" si="0"/>
        <v>427.33333333333331</v>
      </c>
      <c r="G3" s="14">
        <f t="shared" si="0"/>
        <v>458.33333333333331</v>
      </c>
      <c r="H3" s="14">
        <f t="shared" si="0"/>
        <v>435.33333333333331</v>
      </c>
      <c r="I3" s="14">
        <f t="shared" si="0"/>
        <v>448.66666666666669</v>
      </c>
      <c r="J3" s="14">
        <f t="shared" si="0"/>
        <v>454.33333333333331</v>
      </c>
      <c r="K3" s="14">
        <f t="shared" si="0"/>
        <v>444</v>
      </c>
      <c r="L3" s="14">
        <f t="shared" si="0"/>
        <v>454.66666666666669</v>
      </c>
      <c r="M3" s="14">
        <f t="shared" si="0"/>
        <v>467</v>
      </c>
      <c r="N3" s="14">
        <f t="shared" si="0"/>
        <v>498.66666666666669</v>
      </c>
      <c r="O3" s="14">
        <f t="shared" si="0"/>
        <v>502.66666666666669</v>
      </c>
      <c r="P3" s="14"/>
      <c r="Q3" s="14"/>
    </row>
  </sheetData>
  <phoneticPr fontId="4"/>
  <pageMargins left="0.75" right="0.75" top="1" bottom="1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例１ (2)</vt:lpstr>
      <vt:lpstr>例１</vt:lpstr>
      <vt:lpstr>Sheet1 (2)</vt:lpstr>
      <vt:lpstr>befor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移動平均</dc:title>
  <dc:creator>yuko</dc:creator>
  <cp:lastModifiedBy>nekogenki</cp:lastModifiedBy>
  <dcterms:created xsi:type="dcterms:W3CDTF">2002-05-26T11:03:19Z</dcterms:created>
  <dcterms:modified xsi:type="dcterms:W3CDTF">2014-03-09T08:12:14Z</dcterms:modified>
</cp:coreProperties>
</file>