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8\"/>
    </mc:Choice>
  </mc:AlternateContent>
  <bookViews>
    <workbookView xWindow="315" yWindow="120" windowWidth="9390" windowHeight="9240" activeTab="2"/>
  </bookViews>
  <sheets>
    <sheet name="問題" sheetId="2" r:id="rId1"/>
    <sheet name="解答例" sheetId="5" r:id="rId2"/>
    <sheet name="解答例 (2)" sheetId="6" r:id="rId3"/>
  </sheets>
  <calcPr calcId="152511"/>
</workbook>
</file>

<file path=xl/calcChain.xml><?xml version="1.0" encoding="utf-8"?>
<calcChain xmlns="http://schemas.openxmlformats.org/spreadsheetml/2006/main">
  <c r="E3" i="6" l="1"/>
  <c r="E10" i="6"/>
  <c r="E9" i="6"/>
  <c r="E8" i="6"/>
  <c r="E7" i="6"/>
  <c r="E11" i="6" s="1"/>
  <c r="E3" i="5"/>
  <c r="E7" i="5"/>
  <c r="E8" i="5"/>
  <c r="E11" i="5" s="1"/>
  <c r="E9" i="5"/>
  <c r="E10" i="5"/>
  <c r="E10" i="2"/>
  <c r="E9" i="2"/>
  <c r="E8" i="2"/>
  <c r="E11" i="2" s="1"/>
  <c r="E7" i="2"/>
  <c r="E12" i="6" l="1"/>
  <c r="E13" i="6" s="1"/>
  <c r="E12" i="2"/>
  <c r="E13" i="2" s="1"/>
  <c r="E12" i="5"/>
  <c r="E13" i="5"/>
</calcChain>
</file>

<file path=xl/sharedStrings.xml><?xml version="1.0" encoding="utf-8"?>
<sst xmlns="http://schemas.openxmlformats.org/spreadsheetml/2006/main" count="75" uniqueCount="29">
  <si>
    <t>御中</t>
    <rPh sb="0" eb="2">
      <t>オンチュウ</t>
    </rPh>
    <phoneticPr fontId="2"/>
  </si>
  <si>
    <t>区分名</t>
    <rPh sb="0" eb="2">
      <t>クブン</t>
    </rPh>
    <rPh sb="2" eb="3">
      <t>メイ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</si>
  <si>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</si>
  <si>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</si>
  <si>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販売単価</t>
    <rPh sb="0" eb="2">
      <t>ハンバイ</t>
    </rPh>
    <rPh sb="2" eb="4">
      <t>タンカ</t>
    </rPh>
    <phoneticPr fontId="2"/>
  </si>
  <si>
    <t>合計</t>
    <rPh sb="0" eb="2">
      <t>ゴウケイ</t>
    </rPh>
    <phoneticPr fontId="2"/>
  </si>
  <si>
    <t>ハードディスク</t>
    <phoneticPr fontId="2"/>
  </si>
  <si>
    <t>プリンタ</t>
    <phoneticPr fontId="2"/>
  </si>
  <si>
    <t>本体</t>
    <rPh sb="0" eb="2">
      <t>ホンタイ</t>
    </rPh>
    <phoneticPr fontId="2"/>
  </si>
  <si>
    <t>消費税</t>
    <rPh sb="0" eb="3">
      <t>ショウヒゼイ</t>
    </rPh>
    <phoneticPr fontId="2"/>
  </si>
  <si>
    <t>総計</t>
    <rPh sb="0" eb="2">
      <t>ソウケイ</t>
    </rPh>
    <phoneticPr fontId="2"/>
  </si>
  <si>
    <t>NO.1001</t>
    <phoneticPr fontId="2"/>
  </si>
  <si>
    <t>簡単エクセル</t>
    <rPh sb="0" eb="2">
      <t>カンタン</t>
    </rPh>
    <phoneticPr fontId="2"/>
  </si>
  <si>
    <t>HDD80GB</t>
    <phoneticPr fontId="2"/>
  </si>
  <si>
    <t>PRT-123C</t>
    <phoneticPr fontId="2"/>
  </si>
  <si>
    <t>P4-2.0G EX</t>
    <phoneticPr fontId="2"/>
  </si>
  <si>
    <t xml:space="preserve">PC-TW5 </t>
    <phoneticPr fontId="2"/>
  </si>
  <si>
    <t>お見積書</t>
    <rPh sb="1" eb="4">
      <t>ミツモリショ</t>
    </rPh>
    <phoneticPr fontId="2"/>
  </si>
  <si>
    <t>見積日</t>
    <rPh sb="0" eb="2">
      <t>ミツモリ</t>
    </rPh>
    <rPh sb="2" eb="3">
      <t>ビ</t>
    </rPh>
    <phoneticPr fontId="2"/>
  </si>
  <si>
    <t>有効期限</t>
    <rPh sb="0" eb="2">
      <t>ユウコウ</t>
    </rPh>
    <rPh sb="2" eb="4">
      <t>キゲン</t>
    </rPh>
    <phoneticPr fontId="2"/>
  </si>
  <si>
    <t>納品期日/場所</t>
    <rPh sb="0" eb="2">
      <t>ノウヒン</t>
    </rPh>
    <rPh sb="2" eb="4">
      <t>キジツ</t>
    </rPh>
    <rPh sb="5" eb="7">
      <t>バショ</t>
    </rPh>
    <phoneticPr fontId="2"/>
  </si>
  <si>
    <t>祭日</t>
    <rPh sb="0" eb="2">
      <t>サイジツ</t>
    </rPh>
    <phoneticPr fontId="2"/>
  </si>
  <si>
    <t>ハードディスク</t>
    <phoneticPr fontId="2"/>
  </si>
  <si>
    <t>HDD80GB</t>
    <phoneticPr fontId="2"/>
  </si>
  <si>
    <t>プリンタ</t>
    <phoneticPr fontId="2"/>
  </si>
  <si>
    <t>PRT-123C</t>
    <phoneticPr fontId="2"/>
  </si>
  <si>
    <t>P4-2.0G EX</t>
    <phoneticPr fontId="2"/>
  </si>
  <si>
    <t xml:space="preserve">PC-TW5 </t>
    <phoneticPr fontId="2"/>
  </si>
  <si>
    <t>※見積日より１４日間（休日を除く）</t>
    <rPh sb="1" eb="3">
      <t>ミツモリ</t>
    </rPh>
    <rPh sb="3" eb="4">
      <t>ビ</t>
    </rPh>
    <rPh sb="8" eb="10">
      <t>ニチカン</t>
    </rPh>
    <rPh sb="11" eb="13">
      <t>キュウジツ</t>
    </rPh>
    <rPh sb="14" eb="15">
      <t>ノゾ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</si>
</sst>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yyyy&quot;年&quot;m&quot;月&quot;d&quot;日&quot;;@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12"/>
      <color indexed="1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31" fontId="4" fillId="0" borderId="0" xfId="0" applyNumberFormat="1" applyFont="1">
      <alignment vertical="center"/>
    </xf>
    <xf numFmtId="31" fontId="4" fillId="0" borderId="0" xfId="0" applyNumberFormat="1" applyFont="1" applyAlignment="1">
      <alignment horizontal="right" vertical="center"/>
    </xf>
    <xf numFmtId="56" fontId="4" fillId="0" borderId="0" xfId="0" applyNumberFormat="1" applyFont="1">
      <alignment vertical="center"/>
    </xf>
    <xf numFmtId="0" fontId="4" fillId="0" borderId="1" xfId="0" applyFont="1" applyBorder="1" applyAlignment="1">
      <alignment horizontal="right"/>
    </xf>
    <xf numFmtId="177" fontId="4" fillId="0" borderId="0" xfId="0" applyNumberFormat="1" applyFo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0" fontId="4" fillId="0" borderId="2" xfId="0" applyFont="1" applyBorder="1" applyAlignment="1">
      <alignment vertical="center"/>
    </xf>
    <xf numFmtId="38" fontId="4" fillId="0" borderId="2" xfId="0" applyNumberFormat="1" applyFont="1" applyBorder="1">
      <alignment vertical="center"/>
    </xf>
    <xf numFmtId="38" fontId="4" fillId="0" borderId="2" xfId="0" applyNumberFormat="1" applyFont="1" applyFill="1" applyBorder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4" fontId="3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G18" sqref="G18"/>
    </sheetView>
  </sheetViews>
  <sheetFormatPr defaultRowHeight="19.5"/>
  <cols>
    <col min="1" max="1" width="14.125" style="4" customWidth="1"/>
    <col min="2" max="2" width="10.75" style="4" customWidth="1"/>
    <col min="3" max="3" width="8.5" style="4" customWidth="1"/>
    <col min="4" max="4" width="11.875" style="4" customWidth="1"/>
    <col min="5" max="5" width="20.75" style="4" customWidth="1"/>
    <col min="6" max="6" width="9" style="4"/>
    <col min="7" max="7" width="9.5" style="4" bestFit="1" customWidth="1"/>
    <col min="8" max="11" width="10.75" style="4" bestFit="1" customWidth="1"/>
    <col min="12" max="12" width="9.5" style="4" bestFit="1" customWidth="1"/>
    <col min="13" max="16384" width="9" style="4"/>
  </cols>
  <sheetData>
    <row r="1" spans="1:12">
      <c r="A1" s="1" t="s">
        <v>17</v>
      </c>
      <c r="B1" s="1"/>
      <c r="C1" s="1"/>
      <c r="D1" s="3"/>
      <c r="E1" s="3" t="s">
        <v>11</v>
      </c>
      <c r="H1" s="4" t="s">
        <v>21</v>
      </c>
    </row>
    <row r="2" spans="1:12">
      <c r="A2" s="5"/>
      <c r="D2" s="4" t="s">
        <v>18</v>
      </c>
      <c r="E2" s="6">
        <v>41681</v>
      </c>
      <c r="H2" s="7">
        <v>38353</v>
      </c>
      <c r="I2" s="7">
        <v>38354</v>
      </c>
      <c r="J2" s="7">
        <v>38355</v>
      </c>
      <c r="K2" s="7">
        <v>38362</v>
      </c>
    </row>
    <row r="3" spans="1:12">
      <c r="A3" s="2" t="s">
        <v>12</v>
      </c>
      <c r="B3" s="8" t="s">
        <v>0</v>
      </c>
      <c r="D3" s="4" t="s">
        <v>19</v>
      </c>
      <c r="H3" s="7">
        <v>38394</v>
      </c>
    </row>
    <row r="4" spans="1:12">
      <c r="D4" s="10" t="s">
        <v>28</v>
      </c>
      <c r="E4" s="10"/>
      <c r="H4" s="7">
        <v>38432</v>
      </c>
    </row>
    <row r="5" spans="1:12">
      <c r="D5" s="11"/>
      <c r="E5" s="11"/>
      <c r="H5" s="7">
        <v>38471</v>
      </c>
    </row>
    <row r="6" spans="1:12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H6" s="7">
        <v>38475</v>
      </c>
      <c r="I6" s="7">
        <v>38476</v>
      </c>
      <c r="J6" s="7">
        <v>38477</v>
      </c>
    </row>
    <row r="7" spans="1:12">
      <c r="A7" s="12" t="s">
        <v>6</v>
      </c>
      <c r="B7" s="12" t="s">
        <v>13</v>
      </c>
      <c r="C7" s="12">
        <v>4</v>
      </c>
      <c r="D7" s="13">
        <v>13800</v>
      </c>
      <c r="E7" s="13">
        <f>D7*C7</f>
        <v>55200</v>
      </c>
      <c r="H7" s="7">
        <v>38576</v>
      </c>
      <c r="I7" s="7">
        <v>38577</v>
      </c>
      <c r="J7" s="7">
        <v>38578</v>
      </c>
      <c r="K7" s="7">
        <v>38579</v>
      </c>
      <c r="L7" s="7">
        <v>38580</v>
      </c>
    </row>
    <row r="8" spans="1:12">
      <c r="A8" s="12" t="s">
        <v>7</v>
      </c>
      <c r="B8" s="12" t="s">
        <v>14</v>
      </c>
      <c r="C8" s="12">
        <v>1</v>
      </c>
      <c r="D8" s="13">
        <v>34000</v>
      </c>
      <c r="E8" s="13">
        <f>D8*C8</f>
        <v>34000</v>
      </c>
      <c r="H8" s="7">
        <v>38551</v>
      </c>
    </row>
    <row r="9" spans="1:12">
      <c r="A9" s="12" t="s">
        <v>8</v>
      </c>
      <c r="B9" s="12" t="s">
        <v>15</v>
      </c>
      <c r="C9" s="12">
        <v>2</v>
      </c>
      <c r="D9" s="13">
        <v>146000</v>
      </c>
      <c r="E9" s="13">
        <f>D9*C9</f>
        <v>292000</v>
      </c>
      <c r="H9" s="7">
        <v>38614</v>
      </c>
    </row>
    <row r="10" spans="1:12">
      <c r="A10" s="12" t="s">
        <v>8</v>
      </c>
      <c r="B10" s="12" t="s">
        <v>16</v>
      </c>
      <c r="C10" s="12">
        <v>5</v>
      </c>
      <c r="D10" s="13">
        <v>168000</v>
      </c>
      <c r="E10" s="13">
        <f>D10*C10</f>
        <v>840000</v>
      </c>
      <c r="H10" s="7">
        <v>38635</v>
      </c>
    </row>
    <row r="11" spans="1:12">
      <c r="C11" s="14" t="s">
        <v>5</v>
      </c>
      <c r="D11" s="14"/>
      <c r="E11" s="15">
        <f>SUM(E7:E10)</f>
        <v>1221200</v>
      </c>
      <c r="H11" s="7">
        <v>38659</v>
      </c>
      <c r="I11" s="7">
        <v>38679</v>
      </c>
    </row>
    <row r="12" spans="1:12">
      <c r="C12" s="14" t="s">
        <v>9</v>
      </c>
      <c r="D12" s="14"/>
      <c r="E12" s="16">
        <f>ROUNDDOWN(E11*0.05,0)</f>
        <v>61060</v>
      </c>
      <c r="H12" s="7">
        <v>38709</v>
      </c>
      <c r="I12" s="7">
        <v>38715</v>
      </c>
      <c r="J12" s="7">
        <v>38716</v>
      </c>
      <c r="K12" s="7">
        <v>38717</v>
      </c>
    </row>
    <row r="13" spans="1:12">
      <c r="C13" s="14" t="s">
        <v>10</v>
      </c>
      <c r="D13" s="14"/>
      <c r="E13" s="15">
        <f>E11+E12</f>
        <v>1282260</v>
      </c>
    </row>
    <row r="15" spans="1:12">
      <c r="A15" s="17" t="s">
        <v>20</v>
      </c>
      <c r="B15" s="17"/>
      <c r="C15" s="18"/>
      <c r="D15" s="19"/>
      <c r="E15" s="19"/>
    </row>
    <row r="17" spans="2:5">
      <c r="B17" s="20"/>
      <c r="C17" s="21"/>
      <c r="D17" s="21"/>
      <c r="E17" s="21"/>
    </row>
  </sheetData>
  <mergeCells count="7">
    <mergeCell ref="A1:C1"/>
    <mergeCell ref="C17:E17"/>
    <mergeCell ref="C11:D11"/>
    <mergeCell ref="C12:D12"/>
    <mergeCell ref="C13:D13"/>
    <mergeCell ref="A15:B15"/>
    <mergeCell ref="D4:E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Normal="100" workbookViewId="0">
      <selection activeCell="G12" sqref="G12"/>
    </sheetView>
  </sheetViews>
  <sheetFormatPr defaultRowHeight="19.5"/>
  <cols>
    <col min="1" max="1" width="14.125" style="4" customWidth="1"/>
    <col min="2" max="2" width="10.75" style="4" customWidth="1"/>
    <col min="3" max="3" width="8.5" style="4" customWidth="1"/>
    <col min="4" max="4" width="11.875" style="4" customWidth="1"/>
    <col min="5" max="5" width="18.625" style="4" bestFit="1" customWidth="1"/>
    <col min="6" max="6" width="9" style="4"/>
    <col min="7" max="7" width="20.375" style="4" customWidth="1"/>
    <col min="8" max="11" width="10.75" style="4" bestFit="1" customWidth="1"/>
    <col min="12" max="12" width="9.5" style="4" bestFit="1" customWidth="1"/>
    <col min="13" max="16384" width="9" style="4"/>
  </cols>
  <sheetData>
    <row r="1" spans="1:12">
      <c r="A1" s="1" t="s">
        <v>17</v>
      </c>
      <c r="B1" s="1"/>
      <c r="C1" s="1"/>
      <c r="D1" s="3"/>
      <c r="E1" s="3" t="s">
        <v>11</v>
      </c>
      <c r="H1" s="4" t="s">
        <v>21</v>
      </c>
    </row>
    <row r="2" spans="1:12">
      <c r="A2" s="5"/>
      <c r="D2" s="4" t="s">
        <v>18</v>
      </c>
      <c r="E2" s="6">
        <v>41681</v>
      </c>
      <c r="H2" s="7">
        <v>38353</v>
      </c>
      <c r="I2" s="7">
        <v>38354</v>
      </c>
      <c r="J2" s="7">
        <v>38355</v>
      </c>
      <c r="K2" s="7">
        <v>38362</v>
      </c>
    </row>
    <row r="3" spans="1:12">
      <c r="A3" s="2" t="s">
        <v>12</v>
      </c>
      <c r="B3" s="8" t="s">
        <v>0</v>
      </c>
      <c r="D3" s="4" t="s">
        <v>19</v>
      </c>
      <c r="E3" s="9">
        <f>WORKDAY(E2,14,H2:L12)</f>
        <v>41701</v>
      </c>
      <c r="H3" s="7">
        <v>38394</v>
      </c>
    </row>
    <row r="4" spans="1:12">
      <c r="D4" s="10" t="s">
        <v>28</v>
      </c>
      <c r="E4" s="10"/>
      <c r="H4" s="7">
        <v>38432</v>
      </c>
    </row>
    <row r="5" spans="1:12">
      <c r="D5" s="11"/>
      <c r="E5" s="11"/>
      <c r="H5" s="7">
        <v>38471</v>
      </c>
    </row>
    <row r="6" spans="1:12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H6" s="7">
        <v>38475</v>
      </c>
      <c r="I6" s="7">
        <v>38476</v>
      </c>
      <c r="J6" s="7">
        <v>38477</v>
      </c>
    </row>
    <row r="7" spans="1:12">
      <c r="A7" s="12" t="s">
        <v>22</v>
      </c>
      <c r="B7" s="12" t="s">
        <v>23</v>
      </c>
      <c r="C7" s="12">
        <v>4</v>
      </c>
      <c r="D7" s="13">
        <v>13800</v>
      </c>
      <c r="E7" s="13">
        <f>D7*C7</f>
        <v>55200</v>
      </c>
      <c r="H7" s="7">
        <v>38576</v>
      </c>
      <c r="I7" s="7">
        <v>38577</v>
      </c>
      <c r="J7" s="7">
        <v>38578</v>
      </c>
      <c r="K7" s="7">
        <v>38579</v>
      </c>
      <c r="L7" s="7">
        <v>38580</v>
      </c>
    </row>
    <row r="8" spans="1:12">
      <c r="A8" s="12" t="s">
        <v>24</v>
      </c>
      <c r="B8" s="12" t="s">
        <v>25</v>
      </c>
      <c r="C8" s="12">
        <v>1</v>
      </c>
      <c r="D8" s="13">
        <v>34000</v>
      </c>
      <c r="E8" s="13">
        <f>D8*C8</f>
        <v>34000</v>
      </c>
      <c r="H8" s="7">
        <v>38551</v>
      </c>
    </row>
    <row r="9" spans="1:12">
      <c r="A9" s="12" t="s">
        <v>8</v>
      </c>
      <c r="B9" s="12" t="s">
        <v>26</v>
      </c>
      <c r="C9" s="12">
        <v>2</v>
      </c>
      <c r="D9" s="13">
        <v>146000</v>
      </c>
      <c r="E9" s="13">
        <f>D9*C9</f>
        <v>292000</v>
      </c>
      <c r="H9" s="7">
        <v>38614</v>
      </c>
    </row>
    <row r="10" spans="1:12">
      <c r="A10" s="12" t="s">
        <v>8</v>
      </c>
      <c r="B10" s="12" t="s">
        <v>27</v>
      </c>
      <c r="C10" s="12">
        <v>5</v>
      </c>
      <c r="D10" s="13">
        <v>168000</v>
      </c>
      <c r="E10" s="13">
        <f>D10*C10</f>
        <v>840000</v>
      </c>
      <c r="H10" s="7">
        <v>38635</v>
      </c>
    </row>
    <row r="11" spans="1:12">
      <c r="C11" s="14" t="s">
        <v>5</v>
      </c>
      <c r="D11" s="14"/>
      <c r="E11" s="15">
        <f>SUM(E7:E10)</f>
        <v>1221200</v>
      </c>
      <c r="H11" s="7">
        <v>38659</v>
      </c>
      <c r="I11" s="7">
        <v>38679</v>
      </c>
    </row>
    <row r="12" spans="1:12">
      <c r="C12" s="14" t="s">
        <v>9</v>
      </c>
      <c r="D12" s="14"/>
      <c r="E12" s="16">
        <f>ROUNDDOWN(E11*0.05,0)</f>
        <v>61060</v>
      </c>
      <c r="H12" s="7">
        <v>38709</v>
      </c>
      <c r="I12" s="7">
        <v>38715</v>
      </c>
      <c r="J12" s="7">
        <v>38716</v>
      </c>
      <c r="K12" s="7">
        <v>38717</v>
      </c>
    </row>
    <row r="13" spans="1:12">
      <c r="C13" s="14" t="s">
        <v>10</v>
      </c>
      <c r="D13" s="14"/>
      <c r="E13" s="15">
        <f>E11+E12</f>
        <v>1282260</v>
      </c>
    </row>
    <row r="15" spans="1:12">
      <c r="A15" s="17" t="s">
        <v>20</v>
      </c>
      <c r="B15" s="17"/>
      <c r="C15" s="18"/>
      <c r="D15" s="19"/>
      <c r="E15" s="19"/>
    </row>
    <row r="17" spans="2:5">
      <c r="B17" s="20"/>
      <c r="C17" s="21"/>
      <c r="D17" s="21"/>
      <c r="E17" s="21"/>
    </row>
  </sheetData>
  <mergeCells count="7">
    <mergeCell ref="A1:C1"/>
    <mergeCell ref="C17:E17"/>
    <mergeCell ref="C11:D11"/>
    <mergeCell ref="C12:D12"/>
    <mergeCell ref="C13:D13"/>
    <mergeCell ref="A15:B15"/>
    <mergeCell ref="D4:E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Normal="100" workbookViewId="0">
      <selection activeCell="D18" sqref="D18"/>
    </sheetView>
  </sheetViews>
  <sheetFormatPr defaultRowHeight="19.5"/>
  <cols>
    <col min="1" max="1" width="14.125" style="4" customWidth="1"/>
    <col min="2" max="2" width="10.75" style="4" customWidth="1"/>
    <col min="3" max="3" width="8.5" style="4" customWidth="1"/>
    <col min="4" max="4" width="11.875" style="4" customWidth="1"/>
    <col min="5" max="5" width="18.625" style="4" bestFit="1" customWidth="1"/>
    <col min="6" max="6" width="9" style="4"/>
    <col min="7" max="7" width="9.5" style="4" bestFit="1" customWidth="1"/>
    <col min="8" max="11" width="10.75" style="4" bestFit="1" customWidth="1"/>
    <col min="12" max="12" width="9.5" style="4" bestFit="1" customWidth="1"/>
    <col min="13" max="16384" width="9" style="4"/>
  </cols>
  <sheetData>
    <row r="1" spans="1:12">
      <c r="A1" s="1" t="s">
        <v>17</v>
      </c>
      <c r="B1" s="1"/>
      <c r="C1" s="1"/>
      <c r="D1" s="3"/>
      <c r="E1" s="3" t="s">
        <v>11</v>
      </c>
      <c r="H1" s="4" t="s">
        <v>21</v>
      </c>
    </row>
    <row r="2" spans="1:12">
      <c r="A2" s="5"/>
      <c r="D2" s="4" t="s">
        <v>18</v>
      </c>
      <c r="E2" s="6">
        <v>41681</v>
      </c>
      <c r="H2" s="7">
        <v>38353</v>
      </c>
      <c r="I2" s="7">
        <v>38354</v>
      </c>
      <c r="J2" s="7">
        <v>38355</v>
      </c>
      <c r="K2" s="7">
        <v>38362</v>
      </c>
    </row>
    <row r="3" spans="1:12">
      <c r="A3" s="2" t="s">
        <v>12</v>
      </c>
      <c r="B3" s="8" t="s">
        <v>0</v>
      </c>
      <c r="D3" s="4" t="s">
        <v>19</v>
      </c>
      <c r="E3" s="23">
        <f>WORKDAY(E2,14,H2:L12)</f>
        <v>41701</v>
      </c>
      <c r="H3" s="7">
        <v>38394</v>
      </c>
    </row>
    <row r="4" spans="1:12">
      <c r="D4" s="10" t="s">
        <v>28</v>
      </c>
      <c r="E4" s="10"/>
      <c r="H4" s="7">
        <v>38432</v>
      </c>
    </row>
    <row r="5" spans="1:12">
      <c r="D5" s="11"/>
      <c r="E5" s="11"/>
      <c r="H5" s="7">
        <v>38471</v>
      </c>
    </row>
    <row r="6" spans="1:12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H6" s="7">
        <v>38475</v>
      </c>
      <c r="I6" s="7">
        <v>38476</v>
      </c>
      <c r="J6" s="7">
        <v>38477</v>
      </c>
    </row>
    <row r="7" spans="1:12">
      <c r="A7" s="12" t="s">
        <v>6</v>
      </c>
      <c r="B7" s="12" t="s">
        <v>13</v>
      </c>
      <c r="C7" s="12">
        <v>4</v>
      </c>
      <c r="D7" s="13">
        <v>13800</v>
      </c>
      <c r="E7" s="13">
        <f>D7*C7</f>
        <v>55200</v>
      </c>
      <c r="H7" s="7">
        <v>38576</v>
      </c>
      <c r="I7" s="7">
        <v>38577</v>
      </c>
      <c r="J7" s="7">
        <v>38578</v>
      </c>
      <c r="K7" s="7">
        <v>38579</v>
      </c>
      <c r="L7" s="7">
        <v>38580</v>
      </c>
    </row>
    <row r="8" spans="1:12">
      <c r="A8" s="12" t="s">
        <v>7</v>
      </c>
      <c r="B8" s="12" t="s">
        <v>14</v>
      </c>
      <c r="C8" s="12">
        <v>1</v>
      </c>
      <c r="D8" s="13">
        <v>34000</v>
      </c>
      <c r="E8" s="13">
        <f>D8*C8</f>
        <v>34000</v>
      </c>
      <c r="H8" s="7">
        <v>38551</v>
      </c>
    </row>
    <row r="9" spans="1:12">
      <c r="A9" s="12" t="s">
        <v>8</v>
      </c>
      <c r="B9" s="12" t="s">
        <v>15</v>
      </c>
      <c r="C9" s="12">
        <v>2</v>
      </c>
      <c r="D9" s="13">
        <v>146000</v>
      </c>
      <c r="E9" s="13">
        <f>D9*C9</f>
        <v>292000</v>
      </c>
      <c r="H9" s="7">
        <v>38614</v>
      </c>
    </row>
    <row r="10" spans="1:12">
      <c r="A10" s="12" t="s">
        <v>8</v>
      </c>
      <c r="B10" s="12" t="s">
        <v>16</v>
      </c>
      <c r="C10" s="12">
        <v>5</v>
      </c>
      <c r="D10" s="13">
        <v>168000</v>
      </c>
      <c r="E10" s="13">
        <f>D10*C10</f>
        <v>840000</v>
      </c>
      <c r="H10" s="7">
        <v>38635</v>
      </c>
    </row>
    <row r="11" spans="1:12">
      <c r="C11" s="14" t="s">
        <v>5</v>
      </c>
      <c r="D11" s="14"/>
      <c r="E11" s="15">
        <f>SUM(E7:E10)</f>
        <v>1221200</v>
      </c>
      <c r="H11" s="7">
        <v>38659</v>
      </c>
      <c r="I11" s="7">
        <v>38679</v>
      </c>
    </row>
    <row r="12" spans="1:12">
      <c r="C12" s="14" t="s">
        <v>9</v>
      </c>
      <c r="D12" s="14"/>
      <c r="E12" s="16">
        <f>ROUNDDOWN(E11*0.05,0)</f>
        <v>61060</v>
      </c>
      <c r="H12" s="7">
        <v>38709</v>
      </c>
      <c r="I12" s="7">
        <v>38715</v>
      </c>
      <c r="J12" s="7">
        <v>38716</v>
      </c>
      <c r="K12" s="7">
        <v>38717</v>
      </c>
    </row>
    <row r="13" spans="1:12">
      <c r="C13" s="14" t="s">
        <v>10</v>
      </c>
      <c r="D13" s="14"/>
      <c r="E13" s="15">
        <f>E11+E12</f>
        <v>1282260</v>
      </c>
    </row>
    <row r="15" spans="1:12">
      <c r="A15" s="17" t="s">
        <v>20</v>
      </c>
      <c r="B15" s="17"/>
      <c r="C15" s="18"/>
      <c r="D15" s="19"/>
      <c r="E15" s="19"/>
    </row>
    <row r="17" spans="2:5">
      <c r="B17" s="20"/>
      <c r="C17" s="21"/>
      <c r="D17" s="21"/>
      <c r="E17" s="21"/>
    </row>
  </sheetData>
  <mergeCells count="7">
    <mergeCell ref="C17:E17"/>
    <mergeCell ref="A1:C1"/>
    <mergeCell ref="D4:E4"/>
    <mergeCell ref="C11:D11"/>
    <mergeCell ref="C12:D12"/>
    <mergeCell ref="C13:D13"/>
    <mergeCell ref="A15:B15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解答例</vt:lpstr>
      <vt:lpstr>解答例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営業日をカウントしたい　WORKDAY</dc:title>
  <dc:creator>Yuko　Yamaguchi</dc:creator>
  <cp:lastModifiedBy>nekogenki</cp:lastModifiedBy>
  <dcterms:created xsi:type="dcterms:W3CDTF">2005-10-04T02:21:59Z</dcterms:created>
  <dcterms:modified xsi:type="dcterms:W3CDTF">2014-03-04T04:34:52Z</dcterms:modified>
</cp:coreProperties>
</file>