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1\"/>
    </mc:Choice>
  </mc:AlternateContent>
  <bookViews>
    <workbookView xWindow="3570" yWindow="240" windowWidth="8250" windowHeight="9480" activeTab="3"/>
  </bookViews>
  <sheets>
    <sheet name="例１" sheetId="1" r:id="rId1"/>
    <sheet name="例2" sheetId="3" r:id="rId2"/>
    <sheet name="例3" sheetId="2" r:id="rId3"/>
    <sheet name="単位" sheetId="4" r:id="rId4"/>
  </sheets>
  <calcPr calcId="152511"/>
</workbook>
</file>

<file path=xl/calcChain.xml><?xml version="1.0" encoding="utf-8"?>
<calcChain xmlns="http://schemas.openxmlformats.org/spreadsheetml/2006/main">
  <c r="B2" i="1" l="1"/>
  <c r="B6" i="2"/>
  <c r="B2" i="3"/>
  <c r="B3" i="1"/>
  <c r="B8" i="2"/>
  <c r="B2" i="2"/>
  <c r="C6" i="2"/>
</calcChain>
</file>

<file path=xl/sharedStrings.xml><?xml version="1.0" encoding="utf-8"?>
<sst xmlns="http://schemas.openxmlformats.org/spreadsheetml/2006/main" count="72" uniqueCount="66">
  <si>
    <t>体重kg</t>
    <rPh sb="0" eb="2">
      <t>タイジュウ</t>
    </rPh>
    <phoneticPr fontId="1"/>
  </si>
  <si>
    <t>ポンド</t>
    <phoneticPr fontId="1"/>
  </si>
  <si>
    <t>華氏</t>
    <rPh sb="0" eb="2">
      <t>カシ</t>
    </rPh>
    <phoneticPr fontId="1"/>
  </si>
  <si>
    <t>摂氏</t>
    <rPh sb="0" eb="2">
      <t>セッシ</t>
    </rPh>
    <phoneticPr fontId="1"/>
  </si>
  <si>
    <t>1 ポンドをキログラム単位に変換します (0.453592)</t>
    <phoneticPr fontId="1"/>
  </si>
  <si>
    <t>華氏 を摂氏に変換します</t>
    <phoneticPr fontId="1"/>
  </si>
  <si>
    <t>キロ</t>
    <phoneticPr fontId="1"/>
  </si>
  <si>
    <t>マイル</t>
    <phoneticPr fontId="1"/>
  </si>
  <si>
    <t>=CONVERT(155, "km", "mi")</t>
    <phoneticPr fontId="1"/>
  </si>
  <si>
    <t>ポンドをキログラム単位に変換します</t>
    <phoneticPr fontId="1"/>
  </si>
  <si>
    <t>キログラムをポンドに変換します</t>
    <phoneticPr fontId="1"/>
  </si>
  <si>
    <t>ポンド</t>
    <phoneticPr fontId="1"/>
  </si>
  <si>
    <t>重量</t>
  </si>
  <si>
    <t>変換前単位/変換後単位</t>
  </si>
  <si>
    <t>グラム</t>
  </si>
  <si>
    <t>"g"</t>
  </si>
  <si>
    <t>スラグ</t>
  </si>
  <si>
    <t>"sg"</t>
  </si>
  <si>
    <t>ポンド (常衡)</t>
  </si>
  <si>
    <t>"lbm"</t>
  </si>
  <si>
    <t>U (原子質量単位)</t>
  </si>
  <si>
    <t>"u"</t>
  </si>
  <si>
    <t>オンス (常衡)</t>
  </si>
  <si>
    <t>"ozm"</t>
  </si>
  <si>
    <t>距離</t>
  </si>
  <si>
    <t>メートル</t>
  </si>
  <si>
    <t>"m"</t>
  </si>
  <si>
    <t>法定マイル</t>
  </si>
  <si>
    <t>"mi"</t>
  </si>
  <si>
    <t>海里</t>
  </si>
  <si>
    <t>"Nmi"</t>
  </si>
  <si>
    <t>インチ</t>
  </si>
  <si>
    <t>"in"</t>
  </si>
  <si>
    <t>フィート</t>
  </si>
  <si>
    <t>"ft"</t>
  </si>
  <si>
    <t>ヤード</t>
  </si>
  <si>
    <t>"yd"</t>
  </si>
  <si>
    <t>オングストローム</t>
  </si>
  <si>
    <t>"ang"</t>
  </si>
  <si>
    <t>パイカ (1/72 ｲﾝﾁ)</t>
  </si>
  <si>
    <t>"Pica"</t>
  </si>
  <si>
    <t>時刻</t>
  </si>
  <si>
    <t>年</t>
  </si>
  <si>
    <t>"yr"</t>
  </si>
  <si>
    <t>日</t>
  </si>
  <si>
    <t>"day"</t>
  </si>
  <si>
    <t>時</t>
  </si>
  <si>
    <t>"hr"</t>
  </si>
  <si>
    <t>分</t>
  </si>
  <si>
    <t>"mn"</t>
  </si>
  <si>
    <t>秒</t>
  </si>
  <si>
    <t>"sec"</t>
  </si>
  <si>
    <t>圧力</t>
  </si>
  <si>
    <t>パスカル</t>
  </si>
  <si>
    <t>"Pa"</t>
  </si>
  <si>
    <t>気圧</t>
  </si>
  <si>
    <t>"atm"</t>
  </si>
  <si>
    <t>ミリメートル Hg</t>
  </si>
  <si>
    <t>"mmHg"</t>
  </si>
  <si>
    <t>物理的な力</t>
  </si>
  <si>
    <t>ニュートン</t>
  </si>
  <si>
    <t>"N"</t>
  </si>
  <si>
    <t>ダイン</t>
  </si>
  <si>
    <t>"dyn"</t>
  </si>
  <si>
    <t>ポンド フォース</t>
  </si>
  <si>
    <t>"lbf"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</si>
</sst>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31"/>
      </left>
      <right style="medium">
        <color indexed="31"/>
      </right>
      <top style="medium">
        <color indexed="31"/>
      </top>
      <bottom style="medium">
        <color indexed="3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Alignment="1">
      <alignment horizontal="left" wrapText="1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2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2" fillId="4" borderId="1" xfId="0" applyFont="1" applyFill="1" applyBorder="1">
      <alignment vertical="center"/>
    </xf>
    <xf numFmtId="176" fontId="2" fillId="0" borderId="0" xfId="0" applyNumberFormat="1" applyFont="1" applyFill="1" applyBorder="1" applyAlignment="1">
      <alignment vertical="center" wrapText="1"/>
    </xf>
    <xf numFmtId="0" fontId="4" fillId="4" borderId="1" xfId="0" applyFont="1" applyFill="1" applyBorder="1">
      <alignment vertical="center"/>
    </xf>
    <xf numFmtId="176" fontId="4" fillId="4" borderId="1" xfId="0" applyNumberFormat="1" applyFont="1" applyFill="1" applyBorder="1" applyAlignment="1">
      <alignment vertical="center" wrapText="1"/>
    </xf>
    <xf numFmtId="0" fontId="4" fillId="0" borderId="1" xfId="0" applyFont="1" applyBorder="1">
      <alignment vertical="center"/>
    </xf>
    <xf numFmtId="176" fontId="4" fillId="2" borderId="1" xfId="0" applyNumberFormat="1" applyFont="1" applyFill="1" applyBorder="1" applyAlignment="1">
      <alignment vertical="center" wrapText="1"/>
    </xf>
    <xf numFmtId="0" fontId="4" fillId="0" borderId="1" xfId="0" quotePrefix="1" applyFont="1" applyBorder="1">
      <alignment vertical="center"/>
    </xf>
    <xf numFmtId="0" fontId="4" fillId="0" borderId="4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2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4" borderId="2" xfId="0" applyFont="1" applyFill="1" applyBorder="1">
      <alignment vertical="center"/>
    </xf>
    <xf numFmtId="0" fontId="5" fillId="4" borderId="1" xfId="0" applyFont="1" applyFill="1" applyBorder="1">
      <alignment vertical="center"/>
    </xf>
    <xf numFmtId="0" fontId="3" fillId="3" borderId="5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3" sqref="B3"/>
    </sheetView>
  </sheetViews>
  <sheetFormatPr defaultRowHeight="19.5"/>
  <cols>
    <col min="1" max="1" width="9" style="3"/>
    <col min="2" max="2" width="12.25" style="3" bestFit="1" customWidth="1"/>
    <col min="3" max="3" width="48" style="3" customWidth="1"/>
    <col min="4" max="4" width="9" style="3"/>
    <col min="5" max="5" width="46.25" style="3" customWidth="1"/>
    <col min="6" max="16384" width="9" style="3"/>
  </cols>
  <sheetData>
    <row r="1" spans="1:5">
      <c r="A1" s="7" t="s">
        <v>1</v>
      </c>
      <c r="B1" s="7" t="s">
        <v>0</v>
      </c>
      <c r="C1" s="18"/>
      <c r="D1" s="16"/>
      <c r="E1" s="16"/>
    </row>
    <row r="2" spans="1:5">
      <c r="A2" s="4">
        <v>150</v>
      </c>
      <c r="B2" s="5">
        <f>CONVERT(A2, "lbm", "kg")</f>
        <v>68.038855500000011</v>
      </c>
      <c r="C2" s="5" t="s">
        <v>9</v>
      </c>
      <c r="D2" s="16"/>
      <c r="E2" s="16"/>
    </row>
    <row r="3" spans="1:5" ht="39">
      <c r="A3" s="4">
        <v>1</v>
      </c>
      <c r="B3" s="5">
        <f>CONVERT(A3, "lbm", "kg")</f>
        <v>0.45359237000000002</v>
      </c>
      <c r="C3" s="17" t="s">
        <v>4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sqref="A1:C65536"/>
    </sheetView>
  </sheetViews>
  <sheetFormatPr defaultRowHeight="19.5"/>
  <cols>
    <col min="1" max="2" width="12.25" style="3" customWidth="1"/>
    <col min="3" max="3" width="46.25" style="3" customWidth="1"/>
    <col min="4" max="4" width="9" style="3"/>
    <col min="5" max="5" width="46.25" style="3" customWidth="1"/>
    <col min="6" max="16384" width="9" style="3"/>
  </cols>
  <sheetData>
    <row r="1" spans="1:10" ht="22.5">
      <c r="A1" s="9" t="s">
        <v>0</v>
      </c>
      <c r="B1" s="9" t="s">
        <v>11</v>
      </c>
      <c r="C1" s="9"/>
      <c r="D1" s="1"/>
      <c r="E1" s="1"/>
      <c r="F1" s="2"/>
      <c r="G1" s="2"/>
      <c r="H1" s="2"/>
      <c r="I1" s="2"/>
      <c r="J1" s="2"/>
    </row>
    <row r="2" spans="1:10" ht="23.25" thickBot="1">
      <c r="A2" s="11">
        <v>50</v>
      </c>
      <c r="B2" s="12">
        <f>CONVERT(A2, "kg", "lbm")</f>
        <v>110.23113109243879</v>
      </c>
      <c r="C2" s="12" t="s">
        <v>10</v>
      </c>
      <c r="D2" s="6"/>
      <c r="E2" s="6"/>
      <c r="F2" s="2"/>
      <c r="G2" s="2"/>
      <c r="H2" s="2"/>
      <c r="I2" s="2"/>
      <c r="J2" s="2"/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2" sqref="B2"/>
    </sheetView>
  </sheetViews>
  <sheetFormatPr defaultRowHeight="19.5"/>
  <cols>
    <col min="1" max="2" width="12.25" style="3" customWidth="1"/>
    <col min="3" max="3" width="46.25" style="3" customWidth="1"/>
    <col min="4" max="16384" width="9" style="3"/>
  </cols>
  <sheetData>
    <row r="1" spans="1:3" ht="22.5">
      <c r="A1" s="19" t="s">
        <v>2</v>
      </c>
      <c r="B1" s="19" t="s">
        <v>3</v>
      </c>
      <c r="C1" s="19"/>
    </row>
    <row r="2" spans="1:3" ht="22.5">
      <c r="A2" s="11">
        <v>60</v>
      </c>
      <c r="B2" s="12">
        <f>CONVERT(A2, "F", "C")</f>
        <v>15.555555555555555</v>
      </c>
      <c r="C2" s="12" t="s">
        <v>5</v>
      </c>
    </row>
    <row r="3" spans="1:3" s="2" customFormat="1"/>
    <row r="4" spans="1:3" s="2" customFormat="1">
      <c r="B4" s="8"/>
      <c r="C4" s="8"/>
    </row>
    <row r="5" spans="1:3" ht="22.5">
      <c r="A5" s="9" t="s">
        <v>6</v>
      </c>
      <c r="B5" s="10" t="s">
        <v>7</v>
      </c>
      <c r="C5" s="11"/>
    </row>
    <row r="6" spans="1:3" ht="22.5">
      <c r="A6" s="11">
        <v>155</v>
      </c>
      <c r="B6" s="12">
        <f>CONVERT(A6, "km", "mi")</f>
        <v>96.312534796786764</v>
      </c>
      <c r="C6" s="13" t="str">
        <f ca="1">_xlfn.FORMULATEXT(B6)</f>
        <v>=CONVERT(A6, "km", "mi")</v>
      </c>
    </row>
    <row r="7" spans="1:3" ht="22.5">
      <c r="A7" s="14"/>
      <c r="B7" s="10" t="s">
        <v>7</v>
      </c>
      <c r="C7" s="11"/>
    </row>
    <row r="8" spans="1:3" ht="22.5">
      <c r="A8" s="14"/>
      <c r="B8" s="15">
        <f>CONVERT(155, "km", "mi")</f>
        <v>96.312534796786764</v>
      </c>
      <c r="C8" s="13" t="s">
        <v>8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>
      <selection activeCell="E4" sqref="E4"/>
    </sheetView>
  </sheetViews>
  <sheetFormatPr defaultRowHeight="19.5"/>
  <cols>
    <col min="1" max="1" width="16.25" style="3" customWidth="1"/>
    <col min="2" max="2" width="25.5" style="3" customWidth="1"/>
    <col min="3" max="16384" width="9" style="3"/>
  </cols>
  <sheetData>
    <row r="1" spans="1:2" ht="20.25" thickBot="1">
      <c r="A1" s="20" t="s">
        <v>12</v>
      </c>
      <c r="B1" s="20" t="s">
        <v>13</v>
      </c>
    </row>
    <row r="2" spans="1:2" ht="20.25" thickBot="1">
      <c r="A2" s="21" t="s">
        <v>14</v>
      </c>
      <c r="B2" s="21" t="s">
        <v>15</v>
      </c>
    </row>
    <row r="3" spans="1:2" ht="20.25" thickBot="1">
      <c r="A3" s="21" t="s">
        <v>16</v>
      </c>
      <c r="B3" s="21" t="s">
        <v>17</v>
      </c>
    </row>
    <row r="4" spans="1:2" ht="20.25" thickBot="1">
      <c r="A4" s="21" t="s">
        <v>18</v>
      </c>
      <c r="B4" s="21" t="s">
        <v>19</v>
      </c>
    </row>
    <row r="5" spans="1:2" ht="39.75" thickBot="1">
      <c r="A5" s="21" t="s">
        <v>20</v>
      </c>
      <c r="B5" s="21" t="s">
        <v>21</v>
      </c>
    </row>
    <row r="6" spans="1:2" ht="20.25" thickBot="1">
      <c r="A6" s="21" t="s">
        <v>22</v>
      </c>
      <c r="B6" s="21" t="s">
        <v>23</v>
      </c>
    </row>
    <row r="7" spans="1:2" ht="20.25" thickBot="1">
      <c r="A7" s="22"/>
      <c r="B7" s="22"/>
    </row>
    <row r="8" spans="1:2" ht="20.25" thickBot="1">
      <c r="A8" s="20" t="s">
        <v>24</v>
      </c>
      <c r="B8" s="20" t="s">
        <v>13</v>
      </c>
    </row>
    <row r="9" spans="1:2" ht="20.25" thickBot="1">
      <c r="A9" s="21" t="s">
        <v>25</v>
      </c>
      <c r="B9" s="21" t="s">
        <v>26</v>
      </c>
    </row>
    <row r="10" spans="1:2" ht="20.25" thickBot="1">
      <c r="A10" s="21" t="s">
        <v>27</v>
      </c>
      <c r="B10" s="21" t="s">
        <v>28</v>
      </c>
    </row>
    <row r="11" spans="1:2" ht="20.25" thickBot="1">
      <c r="A11" s="21" t="s">
        <v>29</v>
      </c>
      <c r="B11" s="21" t="s">
        <v>30</v>
      </c>
    </row>
    <row r="12" spans="1:2" ht="20.25" thickBot="1">
      <c r="A12" s="21" t="s">
        <v>31</v>
      </c>
      <c r="B12" s="21" t="s">
        <v>32</v>
      </c>
    </row>
    <row r="13" spans="1:2" ht="20.25" thickBot="1">
      <c r="A13" s="21" t="s">
        <v>33</v>
      </c>
      <c r="B13" s="21" t="s">
        <v>34</v>
      </c>
    </row>
    <row r="14" spans="1:2" ht="20.25" thickBot="1">
      <c r="A14" s="21" t="s">
        <v>35</v>
      </c>
      <c r="B14" s="21" t="s">
        <v>36</v>
      </c>
    </row>
    <row r="15" spans="1:2" ht="39.75" thickBot="1">
      <c r="A15" s="21" t="s">
        <v>37</v>
      </c>
      <c r="B15" s="21" t="s">
        <v>38</v>
      </c>
    </row>
    <row r="16" spans="1:2" ht="39.75" thickBot="1">
      <c r="A16" s="21" t="s">
        <v>39</v>
      </c>
      <c r="B16" s="21" t="s">
        <v>40</v>
      </c>
    </row>
    <row r="17" spans="1:2" ht="20.25" thickBot="1">
      <c r="A17" s="22"/>
      <c r="B17" s="22"/>
    </row>
    <row r="18" spans="1:2" ht="20.25" thickBot="1">
      <c r="A18" s="20" t="s">
        <v>41</v>
      </c>
      <c r="B18" s="20" t="s">
        <v>13</v>
      </c>
    </row>
    <row r="19" spans="1:2" ht="20.25" thickBot="1">
      <c r="A19" s="21" t="s">
        <v>42</v>
      </c>
      <c r="B19" s="21" t="s">
        <v>43</v>
      </c>
    </row>
    <row r="20" spans="1:2" ht="20.25" thickBot="1">
      <c r="A20" s="21" t="s">
        <v>44</v>
      </c>
      <c r="B20" s="21" t="s">
        <v>45</v>
      </c>
    </row>
    <row r="21" spans="1:2" ht="20.25" thickBot="1">
      <c r="A21" s="21" t="s">
        <v>46</v>
      </c>
      <c r="B21" s="21" t="s">
        <v>47</v>
      </c>
    </row>
    <row r="22" spans="1:2" ht="20.25" thickBot="1">
      <c r="A22" s="21" t="s">
        <v>48</v>
      </c>
      <c r="B22" s="21" t="s">
        <v>49</v>
      </c>
    </row>
    <row r="23" spans="1:2" ht="20.25" thickBot="1">
      <c r="A23" s="21" t="s">
        <v>50</v>
      </c>
      <c r="B23" s="21" t="s">
        <v>51</v>
      </c>
    </row>
    <row r="24" spans="1:2" ht="20.25" thickBot="1">
      <c r="A24" s="22"/>
      <c r="B24" s="22"/>
    </row>
    <row r="25" spans="1:2" ht="20.25" thickBot="1">
      <c r="A25" s="20" t="s">
        <v>52</v>
      </c>
      <c r="B25" s="20" t="s">
        <v>13</v>
      </c>
    </row>
    <row r="26" spans="1:2" ht="20.25" thickBot="1">
      <c r="A26" s="21" t="s">
        <v>53</v>
      </c>
      <c r="B26" s="21" t="s">
        <v>54</v>
      </c>
    </row>
    <row r="27" spans="1:2" ht="20.25" thickBot="1">
      <c r="A27" s="21" t="s">
        <v>55</v>
      </c>
      <c r="B27" s="21" t="s">
        <v>56</v>
      </c>
    </row>
    <row r="28" spans="1:2" ht="20.25" thickBot="1">
      <c r="A28" s="21" t="s">
        <v>57</v>
      </c>
      <c r="B28" s="21" t="s">
        <v>58</v>
      </c>
    </row>
    <row r="29" spans="1:2" ht="20.25" thickBot="1">
      <c r="A29" s="22"/>
      <c r="B29" s="22"/>
    </row>
    <row r="30" spans="1:2" ht="20.25" thickBot="1">
      <c r="A30" s="20" t="s">
        <v>59</v>
      </c>
      <c r="B30" s="20" t="s">
        <v>13</v>
      </c>
    </row>
    <row r="31" spans="1:2" ht="20.25" thickBot="1">
      <c r="A31" s="21" t="s">
        <v>60</v>
      </c>
      <c r="B31" s="21" t="s">
        <v>61</v>
      </c>
    </row>
    <row r="32" spans="1:2" ht="20.25" thickBot="1">
      <c r="A32" s="21" t="s">
        <v>62</v>
      </c>
      <c r="B32" s="21" t="s">
        <v>63</v>
      </c>
    </row>
    <row r="33" spans="1:2" ht="20.25" thickBot="1">
      <c r="A33" s="21" t="s">
        <v>64</v>
      </c>
      <c r="B33" s="21" t="s">
        <v>65</v>
      </c>
    </row>
  </sheetData>
  <mergeCells count="4">
    <mergeCell ref="A7:B7"/>
    <mergeCell ref="A17:B17"/>
    <mergeCell ref="A24:B24"/>
    <mergeCell ref="A29:B29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例１</vt:lpstr>
      <vt:lpstr>例2</vt:lpstr>
      <vt:lpstr>例3</vt:lpstr>
      <vt:lpstr>単位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convert</dc:title>
  <dc:creator>Yuko　Yamaguchi</dc:creator>
  <cp:lastModifiedBy>nekogenki</cp:lastModifiedBy>
  <dcterms:created xsi:type="dcterms:W3CDTF">2006-03-21T01:42:30Z</dcterms:created>
  <dcterms:modified xsi:type="dcterms:W3CDTF">2014-03-03T08:05:09Z</dcterms:modified>
</cp:coreProperties>
</file>